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bjkim\OneDrive\바탕 화면\주식투자\눈꽃빙수 관리용 파일 포함\다양한 코드\한국피어앤그리드오실레이터\"/>
    </mc:Choice>
  </mc:AlternateContent>
  <xr:revisionPtr revIDLastSave="0" documentId="13_ncr:1_{0AB1DB72-54D1-4213-AE90-DDFC02AD8CD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KOSPI" sheetId="10" r:id="rId1"/>
    <sheet name="KOSDAQ" sheetId="12" r:id="rId2"/>
    <sheet name="코스피200옵션 콜매수 거래량" sheetId="13" r:id="rId3"/>
    <sheet name="코스피200옵션 풋매수 거래량" sheetId="14" r:id="rId4"/>
    <sheet name="설명서" sheetId="9" r:id="rId5"/>
    <sheet name="KOSPI data" sheetId="15" r:id="rId6"/>
    <sheet name="KOSDAQ data" sheetId="16" r:id="rId7"/>
  </sheets>
  <definedNames>
    <definedName name="_xlnm._FilterDatabase" localSheetId="2" hidden="1">'코스피200옵션 콜매수 거래량'!$A$1:$F$1</definedName>
    <definedName name="_xlnm._FilterDatabase" localSheetId="3" hidden="1">'코스피200옵션 풋매수 거래량'!$A$1:$F$1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6" l="1"/>
  <c r="G246" i="12"/>
  <c r="F246" i="12"/>
  <c r="G245" i="12"/>
  <c r="F245" i="12"/>
  <c r="G244" i="12"/>
  <c r="F244" i="12"/>
  <c r="G243" i="12"/>
  <c r="F243" i="12"/>
  <c r="G242" i="12"/>
  <c r="F242" i="12"/>
  <c r="G241" i="12"/>
  <c r="F241" i="12"/>
  <c r="G240" i="12"/>
  <c r="F240" i="12"/>
  <c r="G239" i="12"/>
  <c r="F239" i="12"/>
  <c r="G238" i="12"/>
  <c r="F238" i="12"/>
  <c r="G237" i="12"/>
  <c r="F237" i="12"/>
  <c r="G236" i="12"/>
  <c r="F236" i="12"/>
  <c r="G235" i="12"/>
  <c r="F235" i="12"/>
  <c r="G234" i="12"/>
  <c r="F234" i="12"/>
  <c r="G233" i="12"/>
  <c r="F233" i="12"/>
  <c r="G232" i="12"/>
  <c r="F232" i="12"/>
  <c r="G231" i="12"/>
  <c r="F231" i="12"/>
  <c r="G230" i="12"/>
  <c r="F230" i="12"/>
  <c r="G229" i="12"/>
  <c r="F229" i="12"/>
  <c r="G228" i="12"/>
  <c r="F228" i="12"/>
  <c r="G227" i="12"/>
  <c r="F227" i="12"/>
  <c r="G226" i="12"/>
  <c r="F226" i="12"/>
  <c r="G225" i="12"/>
  <c r="F225" i="12"/>
  <c r="G224" i="12"/>
  <c r="F224" i="12"/>
  <c r="G223" i="12"/>
  <c r="F223" i="12"/>
  <c r="G222" i="12"/>
  <c r="F222" i="12"/>
  <c r="G221" i="12"/>
  <c r="F221" i="12"/>
  <c r="G220" i="12"/>
  <c r="F220" i="12"/>
  <c r="G219" i="12"/>
  <c r="F219" i="12"/>
  <c r="G218" i="12"/>
  <c r="F218" i="12"/>
  <c r="G217" i="12"/>
  <c r="F217" i="12"/>
  <c r="G216" i="12"/>
  <c r="F216" i="12"/>
  <c r="G215" i="12"/>
  <c r="F215" i="12"/>
  <c r="G214" i="12"/>
  <c r="F214" i="12"/>
  <c r="G213" i="12"/>
  <c r="F213" i="12"/>
  <c r="G212" i="12"/>
  <c r="F212" i="12"/>
  <c r="G211" i="12"/>
  <c r="F211" i="12"/>
  <c r="G210" i="12"/>
  <c r="F210" i="12"/>
  <c r="G209" i="12"/>
  <c r="F209" i="12"/>
  <c r="G208" i="12"/>
  <c r="F208" i="12"/>
  <c r="G207" i="12"/>
  <c r="F207" i="12"/>
  <c r="G206" i="12"/>
  <c r="F206" i="12"/>
  <c r="G205" i="12"/>
  <c r="F205" i="12"/>
  <c r="G204" i="12"/>
  <c r="F204" i="12"/>
  <c r="G203" i="12"/>
  <c r="F203" i="12"/>
  <c r="G202" i="12"/>
  <c r="F202" i="12"/>
  <c r="G201" i="12"/>
  <c r="F201" i="12"/>
  <c r="G200" i="12"/>
  <c r="F200" i="12"/>
  <c r="G199" i="12"/>
  <c r="F199" i="12"/>
  <c r="G198" i="12"/>
  <c r="F198" i="12"/>
  <c r="G197" i="12"/>
  <c r="F197" i="12"/>
  <c r="G196" i="12"/>
  <c r="F196" i="12"/>
  <c r="G195" i="12"/>
  <c r="F195" i="12"/>
  <c r="G194" i="12"/>
  <c r="F194" i="12"/>
  <c r="G193" i="12"/>
  <c r="F193" i="12"/>
  <c r="G192" i="12"/>
  <c r="F192" i="12"/>
  <c r="G191" i="12"/>
  <c r="F191" i="12"/>
  <c r="G190" i="12"/>
  <c r="F190" i="12"/>
  <c r="G189" i="12"/>
  <c r="F189" i="12"/>
  <c r="G188" i="12"/>
  <c r="F188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G181" i="12"/>
  <c r="F181" i="12"/>
  <c r="G180" i="12"/>
  <c r="F180" i="12"/>
  <c r="G179" i="12"/>
  <c r="F179" i="12"/>
  <c r="G178" i="12"/>
  <c r="F178" i="12"/>
  <c r="G177" i="12"/>
  <c r="F177" i="12"/>
  <c r="G176" i="12"/>
  <c r="F176" i="12"/>
  <c r="G175" i="12"/>
  <c r="F175" i="12"/>
  <c r="G174" i="12"/>
  <c r="F174" i="12"/>
  <c r="G173" i="12"/>
  <c r="F173" i="12"/>
  <c r="G172" i="12"/>
  <c r="F172" i="12"/>
  <c r="G171" i="12"/>
  <c r="F171" i="12"/>
  <c r="G170" i="12"/>
  <c r="F170" i="12"/>
  <c r="G169" i="12"/>
  <c r="F169" i="12"/>
  <c r="G168" i="12"/>
  <c r="F168" i="12"/>
  <c r="G167" i="12"/>
  <c r="F167" i="12"/>
  <c r="G166" i="12"/>
  <c r="F166" i="12"/>
  <c r="G165" i="12"/>
  <c r="F165" i="12"/>
  <c r="G164" i="12"/>
  <c r="F164" i="12"/>
  <c r="G163" i="12"/>
  <c r="F163" i="12"/>
  <c r="G162" i="12"/>
  <c r="F162" i="12"/>
  <c r="G161" i="12"/>
  <c r="F161" i="12"/>
  <c r="G160" i="12"/>
  <c r="F160" i="12"/>
  <c r="G159" i="12"/>
  <c r="F159" i="12"/>
  <c r="G158" i="12"/>
  <c r="F158" i="12"/>
  <c r="G157" i="12"/>
  <c r="F157" i="12"/>
  <c r="G156" i="12"/>
  <c r="F156" i="12"/>
  <c r="G155" i="12"/>
  <c r="F155" i="12"/>
  <c r="G154" i="12"/>
  <c r="F154" i="12"/>
  <c r="G153" i="12"/>
  <c r="F153" i="12"/>
  <c r="G152" i="12"/>
  <c r="F152" i="12"/>
  <c r="G151" i="12"/>
  <c r="F151" i="12"/>
  <c r="G150" i="12"/>
  <c r="F150" i="12"/>
  <c r="G149" i="12"/>
  <c r="F149" i="12"/>
  <c r="G148" i="12"/>
  <c r="F148" i="12"/>
  <c r="G147" i="12"/>
  <c r="F147" i="12"/>
  <c r="G146" i="12"/>
  <c r="F146" i="12"/>
  <c r="G145" i="12"/>
  <c r="F145" i="12"/>
  <c r="G144" i="12"/>
  <c r="F144" i="12"/>
  <c r="G143" i="12"/>
  <c r="F143" i="12"/>
  <c r="G142" i="12"/>
  <c r="F142" i="12"/>
  <c r="G141" i="12"/>
  <c r="F141" i="12"/>
  <c r="G140" i="12"/>
  <c r="F140" i="12"/>
  <c r="G139" i="12"/>
  <c r="F139" i="12"/>
  <c r="G138" i="12"/>
  <c r="F138" i="12"/>
  <c r="G137" i="12"/>
  <c r="F137" i="12"/>
  <c r="G136" i="12"/>
  <c r="F136" i="12"/>
  <c r="G135" i="12"/>
  <c r="F135" i="12"/>
  <c r="G134" i="12"/>
  <c r="F134" i="12"/>
  <c r="G133" i="12"/>
  <c r="F133" i="12"/>
  <c r="G132" i="12"/>
  <c r="F132" i="12"/>
  <c r="G131" i="12"/>
  <c r="F131" i="12"/>
  <c r="G130" i="12"/>
  <c r="F130" i="12"/>
  <c r="G129" i="12"/>
  <c r="F129" i="12"/>
  <c r="G128" i="12"/>
  <c r="F128" i="12"/>
  <c r="G127" i="12"/>
  <c r="F127" i="12"/>
  <c r="G126" i="12"/>
  <c r="F126" i="12"/>
  <c r="G125" i="12"/>
  <c r="F125" i="12"/>
  <c r="G124" i="12"/>
  <c r="F124" i="12"/>
  <c r="G123" i="12"/>
  <c r="F123" i="12"/>
  <c r="G122" i="12"/>
  <c r="F122" i="12"/>
  <c r="G121" i="12"/>
  <c r="F121" i="12"/>
  <c r="G120" i="12"/>
  <c r="F120" i="12"/>
  <c r="G119" i="12"/>
  <c r="F119" i="12"/>
  <c r="G118" i="12"/>
  <c r="F118" i="12"/>
  <c r="G117" i="12"/>
  <c r="F117" i="12"/>
  <c r="G116" i="12"/>
  <c r="F116" i="12"/>
  <c r="G115" i="12"/>
  <c r="F115" i="12"/>
  <c r="G114" i="12"/>
  <c r="F114" i="12"/>
  <c r="G113" i="12"/>
  <c r="F113" i="12"/>
  <c r="G112" i="12"/>
  <c r="F112" i="12"/>
  <c r="G111" i="12"/>
  <c r="F111" i="12"/>
  <c r="G110" i="12"/>
  <c r="F110" i="12"/>
  <c r="G109" i="12"/>
  <c r="F109" i="12"/>
  <c r="G108" i="12"/>
  <c r="F108" i="12"/>
  <c r="G107" i="12"/>
  <c r="F107" i="12"/>
  <c r="G106" i="12"/>
  <c r="F106" i="12"/>
  <c r="G105" i="12"/>
  <c r="F105" i="12"/>
  <c r="G104" i="12"/>
  <c r="F104" i="12"/>
  <c r="G103" i="12"/>
  <c r="F103" i="12"/>
  <c r="G102" i="12"/>
  <c r="F102" i="12"/>
  <c r="G101" i="12"/>
  <c r="F101" i="12"/>
  <c r="G100" i="12"/>
  <c r="F100" i="12"/>
  <c r="G99" i="12"/>
  <c r="F99" i="12"/>
  <c r="G98" i="12"/>
  <c r="F98" i="12"/>
  <c r="G97" i="12"/>
  <c r="F97" i="12"/>
  <c r="G96" i="12"/>
  <c r="F96" i="12"/>
  <c r="G95" i="12"/>
  <c r="F95" i="12"/>
  <c r="G94" i="12"/>
  <c r="F94" i="12"/>
  <c r="G93" i="12"/>
  <c r="F93" i="12"/>
  <c r="G92" i="12"/>
  <c r="F92" i="12"/>
  <c r="G91" i="12"/>
  <c r="F91" i="12"/>
  <c r="G90" i="12"/>
  <c r="F90" i="12"/>
  <c r="G89" i="12"/>
  <c r="F89" i="12"/>
  <c r="G88" i="12"/>
  <c r="F88" i="12"/>
  <c r="G87" i="12"/>
  <c r="F87" i="12"/>
  <c r="G86" i="12"/>
  <c r="F86" i="12"/>
  <c r="G85" i="12"/>
  <c r="F85" i="12"/>
  <c r="G84" i="12"/>
  <c r="F84" i="12"/>
  <c r="G83" i="12"/>
  <c r="F83" i="12"/>
  <c r="G82" i="12"/>
  <c r="F82" i="12"/>
  <c r="G81" i="12"/>
  <c r="F81" i="12"/>
  <c r="G80" i="12"/>
  <c r="F80" i="12"/>
  <c r="G79" i="12"/>
  <c r="F79" i="12"/>
  <c r="G78" i="12"/>
  <c r="F78" i="12"/>
  <c r="G77" i="12"/>
  <c r="F77" i="12"/>
  <c r="G76" i="12"/>
  <c r="F76" i="12"/>
  <c r="G75" i="12"/>
  <c r="F75" i="12"/>
  <c r="G74" i="12"/>
  <c r="F74" i="12"/>
  <c r="G73" i="12"/>
  <c r="F73" i="12"/>
  <c r="G72" i="12"/>
  <c r="F72" i="12"/>
  <c r="G71" i="12"/>
  <c r="F71" i="12"/>
  <c r="G70" i="12"/>
  <c r="F70" i="12"/>
  <c r="G69" i="12"/>
  <c r="F69" i="12"/>
  <c r="G68" i="12"/>
  <c r="F68" i="12"/>
  <c r="G67" i="12"/>
  <c r="F67" i="12"/>
  <c r="G66" i="12"/>
  <c r="F66" i="12"/>
  <c r="G65" i="12"/>
  <c r="F65" i="12"/>
  <c r="G64" i="12"/>
  <c r="F64" i="12"/>
  <c r="G63" i="12"/>
  <c r="F63" i="12"/>
  <c r="G62" i="12"/>
  <c r="F62" i="12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G54" i="12"/>
  <c r="F54" i="12"/>
  <c r="G53" i="12"/>
  <c r="F53" i="12"/>
  <c r="G52" i="12"/>
  <c r="F52" i="12"/>
  <c r="G51" i="12"/>
  <c r="F51" i="12"/>
  <c r="G50" i="12"/>
  <c r="F50" i="12"/>
  <c r="G49" i="12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F13" i="12"/>
  <c r="G12" i="12"/>
  <c r="F12" i="12"/>
  <c r="G11" i="12"/>
  <c r="F11" i="12"/>
  <c r="G10" i="12"/>
  <c r="F10" i="12"/>
  <c r="G9" i="12"/>
  <c r="F9" i="12"/>
  <c r="G8" i="12"/>
  <c r="F8" i="12"/>
  <c r="G7" i="12"/>
  <c r="F7" i="12"/>
  <c r="G6" i="12"/>
  <c r="F6" i="12"/>
  <c r="G5" i="12"/>
  <c r="F5" i="12"/>
  <c r="G4" i="12"/>
  <c r="F4" i="12"/>
  <c r="G3" i="12"/>
  <c r="F3" i="12"/>
  <c r="G2" i="12"/>
  <c r="F2" i="12"/>
  <c r="G246" i="10"/>
  <c r="F246" i="10"/>
  <c r="G245" i="10"/>
  <c r="F245" i="10"/>
  <c r="G244" i="10"/>
  <c r="F244" i="10"/>
  <c r="G243" i="10"/>
  <c r="F243" i="10"/>
  <c r="G242" i="10"/>
  <c r="F242" i="10"/>
  <c r="G241" i="10"/>
  <c r="F241" i="10"/>
  <c r="G240" i="10"/>
  <c r="F240" i="10"/>
  <c r="G239" i="10"/>
  <c r="F239" i="10"/>
  <c r="G238" i="10"/>
  <c r="F238" i="10"/>
  <c r="G237" i="10"/>
  <c r="F237" i="10"/>
  <c r="G236" i="10"/>
  <c r="F236" i="10"/>
  <c r="G235" i="10"/>
  <c r="F235" i="10"/>
  <c r="G234" i="10"/>
  <c r="F234" i="10"/>
  <c r="G233" i="10"/>
  <c r="F233" i="10"/>
  <c r="G232" i="10"/>
  <c r="F232" i="10"/>
  <c r="G231" i="10"/>
  <c r="F231" i="10"/>
  <c r="G230" i="10"/>
  <c r="F230" i="10"/>
  <c r="G229" i="10"/>
  <c r="F229" i="10"/>
  <c r="G228" i="10"/>
  <c r="F228" i="10"/>
  <c r="G227" i="10"/>
  <c r="F227" i="10"/>
  <c r="G226" i="10"/>
  <c r="F226" i="10"/>
  <c r="G225" i="10"/>
  <c r="F225" i="10"/>
  <c r="G224" i="10"/>
  <c r="F224" i="10"/>
  <c r="G223" i="10"/>
  <c r="F223" i="10"/>
  <c r="G222" i="10"/>
  <c r="F222" i="10"/>
  <c r="G221" i="10"/>
  <c r="F221" i="10"/>
  <c r="G220" i="10"/>
  <c r="F220" i="10"/>
  <c r="G219" i="10"/>
  <c r="F219" i="10"/>
  <c r="G218" i="10"/>
  <c r="F218" i="10"/>
  <c r="G217" i="10"/>
  <c r="F217" i="10"/>
  <c r="G216" i="10"/>
  <c r="F216" i="10"/>
  <c r="G215" i="10"/>
  <c r="F215" i="10"/>
  <c r="G214" i="10"/>
  <c r="F214" i="10"/>
  <c r="G213" i="10"/>
  <c r="F213" i="10"/>
  <c r="G212" i="10"/>
  <c r="F212" i="10"/>
  <c r="G211" i="10"/>
  <c r="F211" i="10"/>
  <c r="G210" i="10"/>
  <c r="F210" i="10"/>
  <c r="G209" i="10"/>
  <c r="F209" i="10"/>
  <c r="G208" i="10"/>
  <c r="F208" i="10"/>
  <c r="G207" i="10"/>
  <c r="F207" i="10"/>
  <c r="G206" i="10"/>
  <c r="F206" i="10"/>
  <c r="G205" i="10"/>
  <c r="F205" i="10"/>
  <c r="G204" i="10"/>
  <c r="F204" i="10"/>
  <c r="G203" i="10"/>
  <c r="F203" i="10"/>
  <c r="G202" i="10"/>
  <c r="F202" i="10"/>
  <c r="G201" i="10"/>
  <c r="F201" i="10"/>
  <c r="G200" i="10"/>
  <c r="F200" i="10"/>
  <c r="G199" i="10"/>
  <c r="F199" i="10"/>
  <c r="G198" i="10"/>
  <c r="F198" i="10"/>
  <c r="G197" i="10"/>
  <c r="F197" i="10"/>
  <c r="G196" i="10"/>
  <c r="F196" i="10"/>
  <c r="G195" i="10"/>
  <c r="F195" i="10"/>
  <c r="G194" i="10"/>
  <c r="F194" i="10"/>
  <c r="G193" i="10"/>
  <c r="F193" i="10"/>
  <c r="G192" i="10"/>
  <c r="F192" i="10"/>
  <c r="G191" i="10"/>
  <c r="F191" i="10"/>
  <c r="G190" i="10"/>
  <c r="F190" i="10"/>
  <c r="G189" i="10"/>
  <c r="F189" i="10"/>
  <c r="G188" i="10"/>
  <c r="F188" i="10"/>
  <c r="G187" i="10"/>
  <c r="F187" i="10"/>
  <c r="G186" i="10"/>
  <c r="F186" i="10"/>
  <c r="G185" i="10"/>
  <c r="F185" i="10"/>
  <c r="G184" i="10"/>
  <c r="F184" i="10"/>
  <c r="G183" i="10"/>
  <c r="F183" i="10"/>
  <c r="G182" i="10"/>
  <c r="F182" i="10"/>
  <c r="G181" i="10"/>
  <c r="F181" i="10"/>
  <c r="G180" i="10"/>
  <c r="F180" i="10"/>
  <c r="G179" i="10"/>
  <c r="F179" i="10"/>
  <c r="G178" i="10"/>
  <c r="F178" i="10"/>
  <c r="G177" i="10"/>
  <c r="F177" i="10"/>
  <c r="G176" i="10"/>
  <c r="F176" i="10"/>
  <c r="G175" i="10"/>
  <c r="F175" i="10"/>
  <c r="G174" i="10"/>
  <c r="F174" i="10"/>
  <c r="G173" i="10"/>
  <c r="F173" i="10"/>
  <c r="G172" i="10"/>
  <c r="F172" i="10"/>
  <c r="G171" i="10"/>
  <c r="F171" i="10"/>
  <c r="G170" i="10"/>
  <c r="F170" i="10"/>
  <c r="G169" i="10"/>
  <c r="F169" i="10"/>
  <c r="G168" i="10"/>
  <c r="F168" i="10"/>
  <c r="G167" i="10"/>
  <c r="F167" i="10"/>
  <c r="G166" i="10"/>
  <c r="F166" i="10"/>
  <c r="G165" i="10"/>
  <c r="F165" i="10"/>
  <c r="G164" i="10"/>
  <c r="F164" i="10"/>
  <c r="G163" i="10"/>
  <c r="F163" i="10"/>
  <c r="G162" i="10"/>
  <c r="F162" i="10"/>
  <c r="G161" i="10"/>
  <c r="F161" i="10"/>
  <c r="G160" i="10"/>
  <c r="F160" i="10"/>
  <c r="G159" i="10"/>
  <c r="F159" i="10"/>
  <c r="G158" i="10"/>
  <c r="F158" i="10"/>
  <c r="G157" i="10"/>
  <c r="F157" i="10"/>
  <c r="G156" i="10"/>
  <c r="F156" i="10"/>
  <c r="G155" i="10"/>
  <c r="F155" i="10"/>
  <c r="G154" i="10"/>
  <c r="F154" i="10"/>
  <c r="G153" i="10"/>
  <c r="F153" i="10"/>
  <c r="G152" i="10"/>
  <c r="F152" i="10"/>
  <c r="G151" i="10"/>
  <c r="F151" i="10"/>
  <c r="G150" i="10"/>
  <c r="F150" i="10"/>
  <c r="G149" i="10"/>
  <c r="F149" i="10"/>
  <c r="G148" i="10"/>
  <c r="F148" i="10"/>
  <c r="G147" i="10"/>
  <c r="F147" i="10"/>
  <c r="G146" i="10"/>
  <c r="F146" i="10"/>
  <c r="G145" i="10"/>
  <c r="F145" i="10"/>
  <c r="G144" i="10"/>
  <c r="F144" i="10"/>
  <c r="G143" i="10"/>
  <c r="F143" i="10"/>
  <c r="G142" i="10"/>
  <c r="F142" i="10"/>
  <c r="G141" i="10"/>
  <c r="F141" i="10"/>
  <c r="G140" i="10"/>
  <c r="F140" i="10"/>
  <c r="G139" i="10"/>
  <c r="F139" i="10"/>
  <c r="G138" i="10"/>
  <c r="F138" i="10"/>
  <c r="G137" i="10"/>
  <c r="F137" i="10"/>
  <c r="G136" i="10"/>
  <c r="F136" i="10"/>
  <c r="G135" i="10"/>
  <c r="F135" i="10"/>
  <c r="G134" i="10"/>
  <c r="F134" i="10"/>
  <c r="G133" i="10"/>
  <c r="F133" i="10"/>
  <c r="G132" i="10"/>
  <c r="F132" i="10"/>
  <c r="G131" i="10"/>
  <c r="F131" i="10"/>
  <c r="G130" i="10"/>
  <c r="F130" i="10"/>
  <c r="G129" i="10"/>
  <c r="F129" i="10"/>
  <c r="G128" i="10"/>
  <c r="F128" i="10"/>
  <c r="G127" i="10"/>
  <c r="F127" i="10"/>
  <c r="G126" i="10"/>
  <c r="F126" i="10"/>
  <c r="G125" i="10"/>
  <c r="F125" i="10"/>
  <c r="G124" i="10"/>
  <c r="F124" i="10"/>
  <c r="G123" i="10"/>
  <c r="F123" i="10"/>
  <c r="G122" i="10"/>
  <c r="F122" i="10"/>
  <c r="G121" i="10"/>
  <c r="F121" i="10"/>
  <c r="G120" i="10"/>
  <c r="F120" i="10"/>
  <c r="G119" i="10"/>
  <c r="F119" i="10"/>
  <c r="G118" i="10"/>
  <c r="F118" i="10"/>
  <c r="G117" i="10"/>
  <c r="F117" i="10"/>
  <c r="G116" i="10"/>
  <c r="F116" i="10"/>
  <c r="G115" i="10"/>
  <c r="F115" i="10"/>
  <c r="G114" i="10"/>
  <c r="F114" i="10"/>
  <c r="G113" i="10"/>
  <c r="F113" i="10"/>
  <c r="G112" i="10"/>
  <c r="F112" i="10"/>
  <c r="G111" i="10"/>
  <c r="F111" i="10"/>
  <c r="G110" i="10"/>
  <c r="F110" i="10"/>
  <c r="G109" i="10"/>
  <c r="F109" i="10"/>
  <c r="G108" i="10"/>
  <c r="F108" i="10"/>
  <c r="G107" i="10"/>
  <c r="F107" i="10"/>
  <c r="G106" i="10"/>
  <c r="F106" i="10"/>
  <c r="G105" i="10"/>
  <c r="F105" i="10"/>
  <c r="G104" i="10"/>
  <c r="F104" i="10"/>
  <c r="G103" i="10"/>
  <c r="F103" i="10"/>
  <c r="G102" i="10"/>
  <c r="F102" i="10"/>
  <c r="G101" i="10"/>
  <c r="F101" i="10"/>
  <c r="G100" i="10"/>
  <c r="F100" i="10"/>
  <c r="G99" i="10"/>
  <c r="F99" i="10"/>
  <c r="G98" i="10"/>
  <c r="F98" i="10"/>
  <c r="G97" i="10"/>
  <c r="F97" i="10"/>
  <c r="G96" i="10"/>
  <c r="F96" i="10"/>
  <c r="G95" i="10"/>
  <c r="F95" i="10"/>
  <c r="G94" i="10"/>
  <c r="F94" i="10"/>
  <c r="G93" i="10"/>
  <c r="F93" i="10"/>
  <c r="G92" i="10"/>
  <c r="F92" i="10"/>
  <c r="G91" i="10"/>
  <c r="F91" i="10"/>
  <c r="G90" i="10"/>
  <c r="F90" i="10"/>
  <c r="G89" i="10"/>
  <c r="F89" i="10"/>
  <c r="G88" i="10"/>
  <c r="F88" i="10"/>
  <c r="G87" i="10"/>
  <c r="F87" i="10"/>
  <c r="G86" i="10"/>
  <c r="F86" i="10"/>
  <c r="G85" i="10"/>
  <c r="F85" i="10"/>
  <c r="G84" i="10"/>
  <c r="F84" i="10"/>
  <c r="G83" i="10"/>
  <c r="F83" i="10"/>
  <c r="G82" i="10"/>
  <c r="F82" i="10"/>
  <c r="G81" i="10"/>
  <c r="F81" i="10"/>
  <c r="G80" i="10"/>
  <c r="F80" i="10"/>
  <c r="G79" i="10"/>
  <c r="F79" i="10"/>
  <c r="G78" i="10"/>
  <c r="F78" i="10"/>
  <c r="G77" i="10"/>
  <c r="F77" i="10"/>
  <c r="G76" i="10"/>
  <c r="F76" i="10"/>
  <c r="G75" i="10"/>
  <c r="F75" i="10"/>
  <c r="G74" i="10"/>
  <c r="F74" i="10"/>
  <c r="G73" i="10"/>
  <c r="F73" i="10"/>
  <c r="G72" i="10"/>
  <c r="F72" i="10"/>
  <c r="G71" i="10"/>
  <c r="F71" i="10"/>
  <c r="G70" i="10"/>
  <c r="F70" i="10"/>
  <c r="G69" i="10"/>
  <c r="F69" i="10"/>
  <c r="G68" i="10"/>
  <c r="F68" i="10"/>
  <c r="G67" i="10"/>
  <c r="F67" i="10"/>
  <c r="G66" i="10"/>
  <c r="F66" i="10"/>
  <c r="G65" i="10"/>
  <c r="F65" i="10"/>
  <c r="G64" i="10"/>
  <c r="F64" i="10"/>
  <c r="G63" i="10"/>
  <c r="F63" i="10"/>
  <c r="G62" i="10"/>
  <c r="F62" i="10"/>
  <c r="G61" i="10"/>
  <c r="F61" i="10"/>
  <c r="G60" i="10"/>
  <c r="F60" i="10"/>
  <c r="G59" i="10"/>
  <c r="F59" i="10"/>
  <c r="G58" i="10"/>
  <c r="F58" i="10"/>
  <c r="G57" i="10"/>
  <c r="F57" i="10"/>
  <c r="G56" i="10"/>
  <c r="F56" i="10"/>
  <c r="G55" i="10"/>
  <c r="F55" i="10"/>
  <c r="G54" i="10"/>
  <c r="F54" i="10"/>
  <c r="G53" i="10"/>
  <c r="F53" i="10"/>
  <c r="G52" i="10"/>
  <c r="F52" i="10"/>
  <c r="G51" i="10"/>
  <c r="F51" i="10"/>
  <c r="G50" i="10"/>
  <c r="F50" i="10"/>
  <c r="G49" i="10"/>
  <c r="F49" i="10"/>
  <c r="G48" i="10"/>
  <c r="F48" i="10"/>
  <c r="G47" i="10"/>
  <c r="F47" i="10"/>
  <c r="G46" i="10"/>
  <c r="F46" i="10"/>
  <c r="G45" i="10"/>
  <c r="F45" i="10"/>
  <c r="G44" i="10"/>
  <c r="F44" i="10"/>
  <c r="G43" i="10"/>
  <c r="F43" i="10"/>
  <c r="G42" i="10"/>
  <c r="F42" i="10"/>
  <c r="G41" i="10"/>
  <c r="F41" i="10"/>
  <c r="G40" i="10"/>
  <c r="F40" i="10"/>
  <c r="G39" i="10"/>
  <c r="F39" i="10"/>
  <c r="G38" i="10"/>
  <c r="F38" i="10"/>
  <c r="G37" i="10"/>
  <c r="F37" i="10"/>
  <c r="G36" i="10"/>
  <c r="F36" i="10"/>
  <c r="G35" i="10"/>
  <c r="F35" i="10"/>
  <c r="G34" i="10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F27" i="10"/>
  <c r="G26" i="10"/>
  <c r="F26" i="10"/>
  <c r="G25" i="10"/>
  <c r="F25" i="10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G8" i="10"/>
  <c r="F8" i="10"/>
  <c r="G7" i="10"/>
  <c r="F7" i="10"/>
  <c r="G6" i="10"/>
  <c r="F6" i="10"/>
  <c r="G5" i="10"/>
  <c r="F5" i="10"/>
  <c r="G4" i="10"/>
  <c r="F4" i="10"/>
  <c r="G3" i="10"/>
  <c r="F3" i="10"/>
  <c r="G2" i="10"/>
  <c r="F2" i="10"/>
  <c r="G250" i="13" l="1"/>
  <c r="B5" i="16"/>
  <c r="E246" i="10" l="1"/>
  <c r="D246" i="10"/>
  <c r="C246" i="10"/>
  <c r="B246" i="10"/>
  <c r="E245" i="10"/>
  <c r="D245" i="10"/>
  <c r="C245" i="10"/>
  <c r="B245" i="10"/>
  <c r="E244" i="10"/>
  <c r="D244" i="10"/>
  <c r="C244" i="10"/>
  <c r="B244" i="10"/>
  <c r="E243" i="10"/>
  <c r="D243" i="10"/>
  <c r="C243" i="10"/>
  <c r="B243" i="10"/>
  <c r="E242" i="10"/>
  <c r="D242" i="10"/>
  <c r="C242" i="10"/>
  <c r="B242" i="10"/>
  <c r="E241" i="10"/>
  <c r="D241" i="10"/>
  <c r="C241" i="10"/>
  <c r="B241" i="10"/>
  <c r="E240" i="10"/>
  <c r="D240" i="10"/>
  <c r="C240" i="10"/>
  <c r="B240" i="10"/>
  <c r="E239" i="10"/>
  <c r="D239" i="10"/>
  <c r="C239" i="10"/>
  <c r="B239" i="10"/>
  <c r="E238" i="10"/>
  <c r="D238" i="10"/>
  <c r="C238" i="10"/>
  <c r="B238" i="10"/>
  <c r="E237" i="10"/>
  <c r="D237" i="10"/>
  <c r="C237" i="10"/>
  <c r="B237" i="10"/>
  <c r="E236" i="10"/>
  <c r="D236" i="10"/>
  <c r="C236" i="10"/>
  <c r="B236" i="10"/>
  <c r="E235" i="10"/>
  <c r="D235" i="10"/>
  <c r="C235" i="10"/>
  <c r="B235" i="10"/>
  <c r="E234" i="10"/>
  <c r="D234" i="10"/>
  <c r="C234" i="10"/>
  <c r="B234" i="10"/>
  <c r="E233" i="10"/>
  <c r="D233" i="10"/>
  <c r="C233" i="10"/>
  <c r="B233" i="10"/>
  <c r="E232" i="10"/>
  <c r="D232" i="10"/>
  <c r="C232" i="10"/>
  <c r="B232" i="10"/>
  <c r="E231" i="10"/>
  <c r="D231" i="10"/>
  <c r="C231" i="10"/>
  <c r="B231" i="10"/>
  <c r="E230" i="10"/>
  <c r="D230" i="10"/>
  <c r="C230" i="10"/>
  <c r="B230" i="10"/>
  <c r="E229" i="10"/>
  <c r="D229" i="10"/>
  <c r="C229" i="10"/>
  <c r="B229" i="10"/>
  <c r="E228" i="10"/>
  <c r="D228" i="10"/>
  <c r="C228" i="10"/>
  <c r="B228" i="10"/>
  <c r="E227" i="10"/>
  <c r="D227" i="10"/>
  <c r="C227" i="10"/>
  <c r="B227" i="10"/>
  <c r="E226" i="10"/>
  <c r="D226" i="10"/>
  <c r="C226" i="10"/>
  <c r="B226" i="10"/>
  <c r="E225" i="10"/>
  <c r="D225" i="10"/>
  <c r="C225" i="10"/>
  <c r="B225" i="10"/>
  <c r="E224" i="10"/>
  <c r="D224" i="10"/>
  <c r="C224" i="10"/>
  <c r="B224" i="10"/>
  <c r="E223" i="10"/>
  <c r="D223" i="10"/>
  <c r="C223" i="10"/>
  <c r="B223" i="10"/>
  <c r="E222" i="10"/>
  <c r="D222" i="10"/>
  <c r="C222" i="10"/>
  <c r="B222" i="10"/>
  <c r="E221" i="10"/>
  <c r="D221" i="10"/>
  <c r="C221" i="10"/>
  <c r="B221" i="10"/>
  <c r="E220" i="10"/>
  <c r="D220" i="10"/>
  <c r="C220" i="10"/>
  <c r="B220" i="10"/>
  <c r="E219" i="10"/>
  <c r="D219" i="10"/>
  <c r="C219" i="10"/>
  <c r="B219" i="10"/>
  <c r="E218" i="10"/>
  <c r="D218" i="10"/>
  <c r="C218" i="10"/>
  <c r="B218" i="10"/>
  <c r="E217" i="10"/>
  <c r="D217" i="10"/>
  <c r="C217" i="10"/>
  <c r="B217" i="10"/>
  <c r="E216" i="10"/>
  <c r="D216" i="10"/>
  <c r="C216" i="10"/>
  <c r="B216" i="10"/>
  <c r="E215" i="10"/>
  <c r="D215" i="10"/>
  <c r="C215" i="10"/>
  <c r="B215" i="10"/>
  <c r="E214" i="10"/>
  <c r="D214" i="10"/>
  <c r="C214" i="10"/>
  <c r="B214" i="10"/>
  <c r="E213" i="10"/>
  <c r="D213" i="10"/>
  <c r="C213" i="10"/>
  <c r="B213" i="10"/>
  <c r="E212" i="10"/>
  <c r="D212" i="10"/>
  <c r="C212" i="10"/>
  <c r="B212" i="10"/>
  <c r="E211" i="10"/>
  <c r="D211" i="10"/>
  <c r="C211" i="10"/>
  <c r="B211" i="10"/>
  <c r="E210" i="10"/>
  <c r="D210" i="10"/>
  <c r="C210" i="10"/>
  <c r="B210" i="10"/>
  <c r="E209" i="10"/>
  <c r="D209" i="10"/>
  <c r="C209" i="10"/>
  <c r="B209" i="10"/>
  <c r="E208" i="10"/>
  <c r="D208" i="10"/>
  <c r="C208" i="10"/>
  <c r="B208" i="10"/>
  <c r="E207" i="10"/>
  <c r="D207" i="10"/>
  <c r="C207" i="10"/>
  <c r="B207" i="10"/>
  <c r="E206" i="10"/>
  <c r="D206" i="10"/>
  <c r="C206" i="10"/>
  <c r="B206" i="10"/>
  <c r="E205" i="10"/>
  <c r="D205" i="10"/>
  <c r="C205" i="10"/>
  <c r="B205" i="10"/>
  <c r="E204" i="10"/>
  <c r="D204" i="10"/>
  <c r="C204" i="10"/>
  <c r="B204" i="10"/>
  <c r="E203" i="10"/>
  <c r="D203" i="10"/>
  <c r="C203" i="10"/>
  <c r="B203" i="10"/>
  <c r="E202" i="10"/>
  <c r="D202" i="10"/>
  <c r="C202" i="10"/>
  <c r="B202" i="10"/>
  <c r="E201" i="10"/>
  <c r="D201" i="10"/>
  <c r="C201" i="10"/>
  <c r="B201" i="10"/>
  <c r="E200" i="10"/>
  <c r="D200" i="10"/>
  <c r="C200" i="10"/>
  <c r="B200" i="10"/>
  <c r="E199" i="10"/>
  <c r="D199" i="10"/>
  <c r="C199" i="10"/>
  <c r="B199" i="10"/>
  <c r="E198" i="10"/>
  <c r="D198" i="10"/>
  <c r="C198" i="10"/>
  <c r="B198" i="10"/>
  <c r="E197" i="10"/>
  <c r="D197" i="10"/>
  <c r="C197" i="10"/>
  <c r="B197" i="10"/>
  <c r="E196" i="10"/>
  <c r="D196" i="10"/>
  <c r="C196" i="10"/>
  <c r="B196" i="10"/>
  <c r="E195" i="10"/>
  <c r="D195" i="10"/>
  <c r="C195" i="10"/>
  <c r="B195" i="10"/>
  <c r="E194" i="10"/>
  <c r="D194" i="10"/>
  <c r="C194" i="10"/>
  <c r="B194" i="10"/>
  <c r="E193" i="10"/>
  <c r="D193" i="10"/>
  <c r="C193" i="10"/>
  <c r="B193" i="10"/>
  <c r="E192" i="10"/>
  <c r="D192" i="10"/>
  <c r="C192" i="10"/>
  <c r="B192" i="10"/>
  <c r="E191" i="10"/>
  <c r="D191" i="10"/>
  <c r="C191" i="10"/>
  <c r="B191" i="10"/>
  <c r="E190" i="10"/>
  <c r="D190" i="10"/>
  <c r="C190" i="10"/>
  <c r="B190" i="10"/>
  <c r="E189" i="10"/>
  <c r="D189" i="10"/>
  <c r="C189" i="10"/>
  <c r="B189" i="10"/>
  <c r="E188" i="10"/>
  <c r="D188" i="10"/>
  <c r="C188" i="10"/>
  <c r="B188" i="10"/>
  <c r="E187" i="10"/>
  <c r="D187" i="10"/>
  <c r="C187" i="10"/>
  <c r="B187" i="10"/>
  <c r="E186" i="10"/>
  <c r="D186" i="10"/>
  <c r="C186" i="10"/>
  <c r="B186" i="10"/>
  <c r="E185" i="10"/>
  <c r="D185" i="10"/>
  <c r="C185" i="10"/>
  <c r="B185" i="10"/>
  <c r="E184" i="10"/>
  <c r="D184" i="10"/>
  <c r="C184" i="10"/>
  <c r="B184" i="10"/>
  <c r="E183" i="10"/>
  <c r="D183" i="10"/>
  <c r="C183" i="10"/>
  <c r="B183" i="10"/>
  <c r="E182" i="10"/>
  <c r="D182" i="10"/>
  <c r="C182" i="10"/>
  <c r="B182" i="10"/>
  <c r="E181" i="10"/>
  <c r="D181" i="10"/>
  <c r="C181" i="10"/>
  <c r="B181" i="10"/>
  <c r="E180" i="10"/>
  <c r="D180" i="10"/>
  <c r="C180" i="10"/>
  <c r="B180" i="10"/>
  <c r="E179" i="10"/>
  <c r="D179" i="10"/>
  <c r="C179" i="10"/>
  <c r="B179" i="10"/>
  <c r="E178" i="10"/>
  <c r="D178" i="10"/>
  <c r="C178" i="10"/>
  <c r="B178" i="10"/>
  <c r="E177" i="10"/>
  <c r="D177" i="10"/>
  <c r="C177" i="10"/>
  <c r="B177" i="10"/>
  <c r="E176" i="10"/>
  <c r="D176" i="10"/>
  <c r="C176" i="10"/>
  <c r="B176" i="10"/>
  <c r="E175" i="10"/>
  <c r="D175" i="10"/>
  <c r="C175" i="10"/>
  <c r="B175" i="10"/>
  <c r="E174" i="10"/>
  <c r="D174" i="10"/>
  <c r="C174" i="10"/>
  <c r="B174" i="10"/>
  <c r="E173" i="10"/>
  <c r="D173" i="10"/>
  <c r="C173" i="10"/>
  <c r="B173" i="10"/>
  <c r="E172" i="10"/>
  <c r="D172" i="10"/>
  <c r="C172" i="10"/>
  <c r="B172" i="10"/>
  <c r="E171" i="10"/>
  <c r="D171" i="10"/>
  <c r="C171" i="10"/>
  <c r="B171" i="10"/>
  <c r="E170" i="10"/>
  <c r="D170" i="10"/>
  <c r="C170" i="10"/>
  <c r="B170" i="10"/>
  <c r="E169" i="10"/>
  <c r="D169" i="10"/>
  <c r="C169" i="10"/>
  <c r="B169" i="10"/>
  <c r="E168" i="10"/>
  <c r="D168" i="10"/>
  <c r="C168" i="10"/>
  <c r="B168" i="10"/>
  <c r="E167" i="10"/>
  <c r="D167" i="10"/>
  <c r="C167" i="10"/>
  <c r="B167" i="10"/>
  <c r="E166" i="10"/>
  <c r="D166" i="10"/>
  <c r="C166" i="10"/>
  <c r="B166" i="10"/>
  <c r="E165" i="10"/>
  <c r="D165" i="10"/>
  <c r="C165" i="10"/>
  <c r="B165" i="10"/>
  <c r="E164" i="10"/>
  <c r="D164" i="10"/>
  <c r="C164" i="10"/>
  <c r="B164" i="10"/>
  <c r="E163" i="10"/>
  <c r="D163" i="10"/>
  <c r="C163" i="10"/>
  <c r="B163" i="10"/>
  <c r="E162" i="10"/>
  <c r="D162" i="10"/>
  <c r="C162" i="10"/>
  <c r="B162" i="10"/>
  <c r="E161" i="10"/>
  <c r="D161" i="10"/>
  <c r="C161" i="10"/>
  <c r="B161" i="10"/>
  <c r="E160" i="10"/>
  <c r="D160" i="10"/>
  <c r="C160" i="10"/>
  <c r="B160" i="10"/>
  <c r="E159" i="10"/>
  <c r="D159" i="10"/>
  <c r="C159" i="10"/>
  <c r="B159" i="10"/>
  <c r="E158" i="10"/>
  <c r="D158" i="10"/>
  <c r="C158" i="10"/>
  <c r="B158" i="10"/>
  <c r="E157" i="10"/>
  <c r="D157" i="10"/>
  <c r="C157" i="10"/>
  <c r="B157" i="10"/>
  <c r="E156" i="10"/>
  <c r="D156" i="10"/>
  <c r="C156" i="10"/>
  <c r="B156" i="10"/>
  <c r="E155" i="10"/>
  <c r="D155" i="10"/>
  <c r="C155" i="10"/>
  <c r="B155" i="10"/>
  <c r="E154" i="10"/>
  <c r="D154" i="10"/>
  <c r="C154" i="10"/>
  <c r="B154" i="10"/>
  <c r="E153" i="10"/>
  <c r="D153" i="10"/>
  <c r="C153" i="10"/>
  <c r="B153" i="10"/>
  <c r="E152" i="10"/>
  <c r="D152" i="10"/>
  <c r="C152" i="10"/>
  <c r="B152" i="10"/>
  <c r="E151" i="10"/>
  <c r="D151" i="10"/>
  <c r="C151" i="10"/>
  <c r="B151" i="10"/>
  <c r="E150" i="10"/>
  <c r="D150" i="10"/>
  <c r="C150" i="10"/>
  <c r="B150" i="10"/>
  <c r="E149" i="10"/>
  <c r="D149" i="10"/>
  <c r="C149" i="10"/>
  <c r="B149" i="10"/>
  <c r="E148" i="10"/>
  <c r="D148" i="10"/>
  <c r="C148" i="10"/>
  <c r="B148" i="10"/>
  <c r="E147" i="10"/>
  <c r="D147" i="10"/>
  <c r="C147" i="10"/>
  <c r="B147" i="10"/>
  <c r="E146" i="10"/>
  <c r="D146" i="10"/>
  <c r="C146" i="10"/>
  <c r="B146" i="10"/>
  <c r="E145" i="10"/>
  <c r="D145" i="10"/>
  <c r="C145" i="10"/>
  <c r="B145" i="10"/>
  <c r="E144" i="10"/>
  <c r="D144" i="10"/>
  <c r="C144" i="10"/>
  <c r="B144" i="10"/>
  <c r="E143" i="10"/>
  <c r="D143" i="10"/>
  <c r="C143" i="10"/>
  <c r="B143" i="10"/>
  <c r="E142" i="10"/>
  <c r="D142" i="10"/>
  <c r="C142" i="10"/>
  <c r="B142" i="10"/>
  <c r="E141" i="10"/>
  <c r="D141" i="10"/>
  <c r="C141" i="10"/>
  <c r="B141" i="10"/>
  <c r="E140" i="10"/>
  <c r="D140" i="10"/>
  <c r="C140" i="10"/>
  <c r="B140" i="10"/>
  <c r="E139" i="10"/>
  <c r="D139" i="10"/>
  <c r="C139" i="10"/>
  <c r="B139" i="10"/>
  <c r="E138" i="10"/>
  <c r="D138" i="10"/>
  <c r="C138" i="10"/>
  <c r="B138" i="10"/>
  <c r="E137" i="10"/>
  <c r="D137" i="10"/>
  <c r="C137" i="10"/>
  <c r="B137" i="10"/>
  <c r="E136" i="10"/>
  <c r="D136" i="10"/>
  <c r="C136" i="10"/>
  <c r="B136" i="10"/>
  <c r="E135" i="10"/>
  <c r="D135" i="10"/>
  <c r="C135" i="10"/>
  <c r="B135" i="10"/>
  <c r="E134" i="10"/>
  <c r="D134" i="10"/>
  <c r="C134" i="10"/>
  <c r="B134" i="10"/>
  <c r="E133" i="10"/>
  <c r="D133" i="10"/>
  <c r="C133" i="10"/>
  <c r="B133" i="10"/>
  <c r="E132" i="10"/>
  <c r="D132" i="10"/>
  <c r="C132" i="10"/>
  <c r="B132" i="10"/>
  <c r="E131" i="10"/>
  <c r="D131" i="10"/>
  <c r="C131" i="10"/>
  <c r="B131" i="10"/>
  <c r="E130" i="10"/>
  <c r="D130" i="10"/>
  <c r="C130" i="10"/>
  <c r="B130" i="10"/>
  <c r="E129" i="10"/>
  <c r="D129" i="10"/>
  <c r="C129" i="10"/>
  <c r="B129" i="10"/>
  <c r="E128" i="10"/>
  <c r="D128" i="10"/>
  <c r="C128" i="10"/>
  <c r="B128" i="10"/>
  <c r="E127" i="10"/>
  <c r="D127" i="10"/>
  <c r="C127" i="10"/>
  <c r="B127" i="10"/>
  <c r="E126" i="10"/>
  <c r="D126" i="10"/>
  <c r="C126" i="10"/>
  <c r="B126" i="10"/>
  <c r="E125" i="10"/>
  <c r="D125" i="10"/>
  <c r="C125" i="10"/>
  <c r="B125" i="10"/>
  <c r="E124" i="10"/>
  <c r="D124" i="10"/>
  <c r="C124" i="10"/>
  <c r="B124" i="10"/>
  <c r="E123" i="10"/>
  <c r="D123" i="10"/>
  <c r="C123" i="10"/>
  <c r="B123" i="10"/>
  <c r="E122" i="10"/>
  <c r="D122" i="10"/>
  <c r="C122" i="10"/>
  <c r="B122" i="10"/>
  <c r="E121" i="10"/>
  <c r="D121" i="10"/>
  <c r="C121" i="10"/>
  <c r="B121" i="10"/>
  <c r="E120" i="10"/>
  <c r="D120" i="10"/>
  <c r="C120" i="10"/>
  <c r="B120" i="10"/>
  <c r="E119" i="10"/>
  <c r="D119" i="10"/>
  <c r="C119" i="10"/>
  <c r="B119" i="10"/>
  <c r="E118" i="10"/>
  <c r="D118" i="10"/>
  <c r="C118" i="10"/>
  <c r="B118" i="10"/>
  <c r="E117" i="10"/>
  <c r="D117" i="10"/>
  <c r="C117" i="10"/>
  <c r="B117" i="10"/>
  <c r="E116" i="10"/>
  <c r="D116" i="10"/>
  <c r="C116" i="10"/>
  <c r="B116" i="10"/>
  <c r="E115" i="10"/>
  <c r="D115" i="10"/>
  <c r="C115" i="10"/>
  <c r="B115" i="10"/>
  <c r="E114" i="10"/>
  <c r="D114" i="10"/>
  <c r="C114" i="10"/>
  <c r="B114" i="10"/>
  <c r="E113" i="10"/>
  <c r="D113" i="10"/>
  <c r="C113" i="10"/>
  <c r="B113" i="10"/>
  <c r="E112" i="10"/>
  <c r="D112" i="10"/>
  <c r="C112" i="10"/>
  <c r="B112" i="10"/>
  <c r="E111" i="10"/>
  <c r="D111" i="10"/>
  <c r="C111" i="10"/>
  <c r="B111" i="10"/>
  <c r="E110" i="10"/>
  <c r="D110" i="10"/>
  <c r="C110" i="10"/>
  <c r="B110" i="10"/>
  <c r="E109" i="10"/>
  <c r="D109" i="10"/>
  <c r="C109" i="10"/>
  <c r="B109" i="10"/>
  <c r="E108" i="10"/>
  <c r="D108" i="10"/>
  <c r="C108" i="10"/>
  <c r="B108" i="10"/>
  <c r="E107" i="10"/>
  <c r="D107" i="10"/>
  <c r="C107" i="10"/>
  <c r="B107" i="10"/>
  <c r="E106" i="10"/>
  <c r="D106" i="10"/>
  <c r="C106" i="10"/>
  <c r="B106" i="10"/>
  <c r="E105" i="10"/>
  <c r="D105" i="10"/>
  <c r="C105" i="10"/>
  <c r="B105" i="10"/>
  <c r="E104" i="10"/>
  <c r="D104" i="10"/>
  <c r="C104" i="10"/>
  <c r="B104" i="10"/>
  <c r="E103" i="10"/>
  <c r="D103" i="10"/>
  <c r="C103" i="10"/>
  <c r="B103" i="10"/>
  <c r="E102" i="10"/>
  <c r="D102" i="10"/>
  <c r="C102" i="10"/>
  <c r="B102" i="10"/>
  <c r="E101" i="10"/>
  <c r="D101" i="10"/>
  <c r="C101" i="10"/>
  <c r="B101" i="10"/>
  <c r="E100" i="10"/>
  <c r="D100" i="10"/>
  <c r="C100" i="10"/>
  <c r="B100" i="10"/>
  <c r="E99" i="10"/>
  <c r="D99" i="10"/>
  <c r="C99" i="10"/>
  <c r="B99" i="10"/>
  <c r="E98" i="10"/>
  <c r="D98" i="10"/>
  <c r="C98" i="10"/>
  <c r="B98" i="10"/>
  <c r="E97" i="10"/>
  <c r="D97" i="10"/>
  <c r="C97" i="10"/>
  <c r="B97" i="10"/>
  <c r="E96" i="10"/>
  <c r="D96" i="10"/>
  <c r="C96" i="10"/>
  <c r="B96" i="10"/>
  <c r="E95" i="10"/>
  <c r="D95" i="10"/>
  <c r="C95" i="10"/>
  <c r="B95" i="10"/>
  <c r="E94" i="10"/>
  <c r="D94" i="10"/>
  <c r="C94" i="10"/>
  <c r="B94" i="10"/>
  <c r="E93" i="10"/>
  <c r="D93" i="10"/>
  <c r="C93" i="10"/>
  <c r="B93" i="10"/>
  <c r="E92" i="10"/>
  <c r="D92" i="10"/>
  <c r="C92" i="10"/>
  <c r="B92" i="10"/>
  <c r="E91" i="10"/>
  <c r="D91" i="10"/>
  <c r="C91" i="10"/>
  <c r="B91" i="10"/>
  <c r="E90" i="10"/>
  <c r="D90" i="10"/>
  <c r="C90" i="10"/>
  <c r="B90" i="10"/>
  <c r="E89" i="10"/>
  <c r="D89" i="10"/>
  <c r="C89" i="10"/>
  <c r="B89" i="10"/>
  <c r="E88" i="10"/>
  <c r="D88" i="10"/>
  <c r="C88" i="10"/>
  <c r="B88" i="10"/>
  <c r="E87" i="10"/>
  <c r="D87" i="10"/>
  <c r="C87" i="10"/>
  <c r="B87" i="10"/>
  <c r="E86" i="10"/>
  <c r="D86" i="10"/>
  <c r="C86" i="10"/>
  <c r="B86" i="10"/>
  <c r="E85" i="10"/>
  <c r="D85" i="10"/>
  <c r="C85" i="10"/>
  <c r="B85" i="10"/>
  <c r="E84" i="10"/>
  <c r="D84" i="10"/>
  <c r="C84" i="10"/>
  <c r="B84" i="10"/>
  <c r="E83" i="10"/>
  <c r="D83" i="10"/>
  <c r="C83" i="10"/>
  <c r="B83" i="10"/>
  <c r="E82" i="10"/>
  <c r="D82" i="10"/>
  <c r="C82" i="10"/>
  <c r="B82" i="10"/>
  <c r="E81" i="10"/>
  <c r="D81" i="10"/>
  <c r="C81" i="10"/>
  <c r="B81" i="10"/>
  <c r="E80" i="10"/>
  <c r="D80" i="10"/>
  <c r="C80" i="10"/>
  <c r="B80" i="10"/>
  <c r="E79" i="10"/>
  <c r="D79" i="10"/>
  <c r="C79" i="10"/>
  <c r="B79" i="10"/>
  <c r="E78" i="10"/>
  <c r="D78" i="10"/>
  <c r="C78" i="10"/>
  <c r="B78" i="10"/>
  <c r="E77" i="10"/>
  <c r="D77" i="10"/>
  <c r="C77" i="10"/>
  <c r="B77" i="10"/>
  <c r="E76" i="10"/>
  <c r="D76" i="10"/>
  <c r="C76" i="10"/>
  <c r="B76" i="10"/>
  <c r="E75" i="10"/>
  <c r="D75" i="10"/>
  <c r="C75" i="10"/>
  <c r="B75" i="10"/>
  <c r="E74" i="10"/>
  <c r="D74" i="10"/>
  <c r="C74" i="10"/>
  <c r="B74" i="10"/>
  <c r="E73" i="10"/>
  <c r="D73" i="10"/>
  <c r="C73" i="10"/>
  <c r="B73" i="10"/>
  <c r="E72" i="10"/>
  <c r="D72" i="10"/>
  <c r="C72" i="10"/>
  <c r="B72" i="10"/>
  <c r="E71" i="10"/>
  <c r="D71" i="10"/>
  <c r="C71" i="10"/>
  <c r="B71" i="10"/>
  <c r="E70" i="10"/>
  <c r="D70" i="10"/>
  <c r="C70" i="10"/>
  <c r="B70" i="10"/>
  <c r="E69" i="10"/>
  <c r="D69" i="10"/>
  <c r="C69" i="10"/>
  <c r="B69" i="10"/>
  <c r="E68" i="10"/>
  <c r="D68" i="10"/>
  <c r="C68" i="10"/>
  <c r="B68" i="10"/>
  <c r="E67" i="10"/>
  <c r="D67" i="10"/>
  <c r="C67" i="10"/>
  <c r="B67" i="10"/>
  <c r="E66" i="10"/>
  <c r="D66" i="10"/>
  <c r="C66" i="10"/>
  <c r="B66" i="10"/>
  <c r="E65" i="10"/>
  <c r="D65" i="10"/>
  <c r="C65" i="10"/>
  <c r="B65" i="10"/>
  <c r="E64" i="10"/>
  <c r="D64" i="10"/>
  <c r="C64" i="10"/>
  <c r="B64" i="10"/>
  <c r="E63" i="10"/>
  <c r="D63" i="10"/>
  <c r="C63" i="10"/>
  <c r="B63" i="10"/>
  <c r="E62" i="10"/>
  <c r="D62" i="10"/>
  <c r="C62" i="10"/>
  <c r="B62" i="10"/>
  <c r="E61" i="10"/>
  <c r="D61" i="10"/>
  <c r="C61" i="10"/>
  <c r="B61" i="10"/>
  <c r="E60" i="10"/>
  <c r="D60" i="10"/>
  <c r="C60" i="10"/>
  <c r="B60" i="10"/>
  <c r="E59" i="10"/>
  <c r="D59" i="10"/>
  <c r="C59" i="10"/>
  <c r="B59" i="10"/>
  <c r="E58" i="10"/>
  <c r="D58" i="10"/>
  <c r="C58" i="10"/>
  <c r="B58" i="10"/>
  <c r="E57" i="10"/>
  <c r="D57" i="10"/>
  <c r="C57" i="10"/>
  <c r="B57" i="10"/>
  <c r="E56" i="10"/>
  <c r="D56" i="10"/>
  <c r="C56" i="10"/>
  <c r="B56" i="10"/>
  <c r="E55" i="10"/>
  <c r="D55" i="10"/>
  <c r="C55" i="10"/>
  <c r="B55" i="10"/>
  <c r="E54" i="10"/>
  <c r="D54" i="10"/>
  <c r="C54" i="10"/>
  <c r="B54" i="10"/>
  <c r="E53" i="10"/>
  <c r="D53" i="10"/>
  <c r="C53" i="10"/>
  <c r="B53" i="10"/>
  <c r="E52" i="10"/>
  <c r="D52" i="10"/>
  <c r="C52" i="10"/>
  <c r="B52" i="10"/>
  <c r="E51" i="10"/>
  <c r="D51" i="10"/>
  <c r="C51" i="10"/>
  <c r="B51" i="10"/>
  <c r="E50" i="10"/>
  <c r="D50" i="10"/>
  <c r="C50" i="10"/>
  <c r="B50" i="10"/>
  <c r="E49" i="10"/>
  <c r="D49" i="10"/>
  <c r="C49" i="10"/>
  <c r="B49" i="10"/>
  <c r="E48" i="10"/>
  <c r="D48" i="10"/>
  <c r="C48" i="10"/>
  <c r="B48" i="10"/>
  <c r="E47" i="10"/>
  <c r="D47" i="10"/>
  <c r="C47" i="10"/>
  <c r="B47" i="10"/>
  <c r="E46" i="10"/>
  <c r="D46" i="10"/>
  <c r="C46" i="10"/>
  <c r="B46" i="10"/>
  <c r="E45" i="10"/>
  <c r="D45" i="10"/>
  <c r="C45" i="10"/>
  <c r="B45" i="10"/>
  <c r="E44" i="10"/>
  <c r="D44" i="10"/>
  <c r="C44" i="10"/>
  <c r="B44" i="10"/>
  <c r="E43" i="10"/>
  <c r="D43" i="10"/>
  <c r="C43" i="10"/>
  <c r="B43" i="10"/>
  <c r="E42" i="10"/>
  <c r="D42" i="10"/>
  <c r="C42" i="10"/>
  <c r="B42" i="10"/>
  <c r="E41" i="10"/>
  <c r="D41" i="10"/>
  <c r="C41" i="10"/>
  <c r="B41" i="10"/>
  <c r="E40" i="10"/>
  <c r="D40" i="10"/>
  <c r="C40" i="10"/>
  <c r="B40" i="10"/>
  <c r="E39" i="10"/>
  <c r="D39" i="10"/>
  <c r="C39" i="10"/>
  <c r="B39" i="10"/>
  <c r="E38" i="10"/>
  <c r="D38" i="10"/>
  <c r="C38" i="10"/>
  <c r="B38" i="10"/>
  <c r="E37" i="10"/>
  <c r="D37" i="10"/>
  <c r="C37" i="10"/>
  <c r="B37" i="10"/>
  <c r="E36" i="10"/>
  <c r="D36" i="10"/>
  <c r="C36" i="10"/>
  <c r="B36" i="10"/>
  <c r="E35" i="10"/>
  <c r="D35" i="10"/>
  <c r="C35" i="10"/>
  <c r="B35" i="10"/>
  <c r="E34" i="10"/>
  <c r="D34" i="10"/>
  <c r="C34" i="10"/>
  <c r="B34" i="10"/>
  <c r="E33" i="10"/>
  <c r="D33" i="10"/>
  <c r="C33" i="10"/>
  <c r="B33" i="10"/>
  <c r="E32" i="10"/>
  <c r="D32" i="10"/>
  <c r="C32" i="10"/>
  <c r="B32" i="10"/>
  <c r="E31" i="10"/>
  <c r="D31" i="10"/>
  <c r="C31" i="10"/>
  <c r="B31" i="10"/>
  <c r="E30" i="10"/>
  <c r="D30" i="10"/>
  <c r="C30" i="10"/>
  <c r="B30" i="10"/>
  <c r="E29" i="10"/>
  <c r="D29" i="10"/>
  <c r="C29" i="10"/>
  <c r="B29" i="10"/>
  <c r="E28" i="10"/>
  <c r="D28" i="10"/>
  <c r="C28" i="10"/>
  <c r="B28" i="10"/>
  <c r="E27" i="10"/>
  <c r="D27" i="10"/>
  <c r="C27" i="10"/>
  <c r="B27" i="10"/>
  <c r="E26" i="10"/>
  <c r="D26" i="10"/>
  <c r="C26" i="10"/>
  <c r="B26" i="10"/>
  <c r="E25" i="10"/>
  <c r="D25" i="10"/>
  <c r="C25" i="10"/>
  <c r="B25" i="10"/>
  <c r="E24" i="10"/>
  <c r="D24" i="10"/>
  <c r="C24" i="10"/>
  <c r="B24" i="10"/>
  <c r="E23" i="10"/>
  <c r="D23" i="10"/>
  <c r="C23" i="10"/>
  <c r="B23" i="10"/>
  <c r="E22" i="10"/>
  <c r="D22" i="10"/>
  <c r="C22" i="10"/>
  <c r="B22" i="10"/>
  <c r="E21" i="10"/>
  <c r="D21" i="10"/>
  <c r="C21" i="10"/>
  <c r="B21" i="10"/>
  <c r="E20" i="10"/>
  <c r="D20" i="10"/>
  <c r="C20" i="10"/>
  <c r="B20" i="10"/>
  <c r="E19" i="10"/>
  <c r="D19" i="10"/>
  <c r="C19" i="10"/>
  <c r="B19" i="10"/>
  <c r="E18" i="10"/>
  <c r="D18" i="10"/>
  <c r="C18" i="10"/>
  <c r="B18" i="10"/>
  <c r="E17" i="10"/>
  <c r="D17" i="10"/>
  <c r="C17" i="10"/>
  <c r="B17" i="10"/>
  <c r="E16" i="10"/>
  <c r="D16" i="10"/>
  <c r="C16" i="10"/>
  <c r="B16" i="10"/>
  <c r="E15" i="10"/>
  <c r="D15" i="10"/>
  <c r="C15" i="10"/>
  <c r="B15" i="10"/>
  <c r="E14" i="10"/>
  <c r="D14" i="10"/>
  <c r="C14" i="10"/>
  <c r="B14" i="10"/>
  <c r="E13" i="10"/>
  <c r="D13" i="10"/>
  <c r="C13" i="10"/>
  <c r="B13" i="10"/>
  <c r="E12" i="10"/>
  <c r="D12" i="10"/>
  <c r="C12" i="10"/>
  <c r="B12" i="10"/>
  <c r="E11" i="10"/>
  <c r="D11" i="10"/>
  <c r="C11" i="10"/>
  <c r="B11" i="10"/>
  <c r="E10" i="10"/>
  <c r="D10" i="10"/>
  <c r="C10" i="10"/>
  <c r="B10" i="10"/>
  <c r="E9" i="10"/>
  <c r="D9" i="10"/>
  <c r="C9" i="10"/>
  <c r="B9" i="10"/>
  <c r="E8" i="10"/>
  <c r="D8" i="10"/>
  <c r="C8" i="10"/>
  <c r="B8" i="10"/>
  <c r="E7" i="10"/>
  <c r="D7" i="10"/>
  <c r="C7" i="10"/>
  <c r="B7" i="10"/>
  <c r="E6" i="10"/>
  <c r="D6" i="10"/>
  <c r="C6" i="10"/>
  <c r="B6" i="10"/>
  <c r="E5" i="10"/>
  <c r="D5" i="10"/>
  <c r="C5" i="10"/>
  <c r="B5" i="10"/>
  <c r="E4" i="10"/>
  <c r="D4" i="10"/>
  <c r="C4" i="10"/>
  <c r="B4" i="10"/>
  <c r="E3" i="10"/>
  <c r="D3" i="10"/>
  <c r="C3" i="10"/>
  <c r="B3" i="10"/>
  <c r="E2" i="10"/>
  <c r="D2" i="10"/>
  <c r="C2" i="10"/>
  <c r="B2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A2" i="10"/>
  <c r="E246" i="12"/>
  <c r="D246" i="12"/>
  <c r="C246" i="12"/>
  <c r="B246" i="12"/>
  <c r="E245" i="12"/>
  <c r="D245" i="12"/>
  <c r="C245" i="12"/>
  <c r="B245" i="12"/>
  <c r="E244" i="12"/>
  <c r="D244" i="12"/>
  <c r="C244" i="12"/>
  <c r="B244" i="12"/>
  <c r="E243" i="12"/>
  <c r="D243" i="12"/>
  <c r="C243" i="12"/>
  <c r="B243" i="12"/>
  <c r="E242" i="12"/>
  <c r="D242" i="12"/>
  <c r="C242" i="12"/>
  <c r="B242" i="12"/>
  <c r="E241" i="12"/>
  <c r="D241" i="12"/>
  <c r="C241" i="12"/>
  <c r="B241" i="12"/>
  <c r="E240" i="12"/>
  <c r="D240" i="12"/>
  <c r="C240" i="12"/>
  <c r="B240" i="12"/>
  <c r="E239" i="12"/>
  <c r="D239" i="12"/>
  <c r="C239" i="12"/>
  <c r="B239" i="12"/>
  <c r="E238" i="12"/>
  <c r="D238" i="12"/>
  <c r="C238" i="12"/>
  <c r="B238" i="12"/>
  <c r="E237" i="12"/>
  <c r="D237" i="12"/>
  <c r="C237" i="12"/>
  <c r="B237" i="12"/>
  <c r="E236" i="12"/>
  <c r="D236" i="12"/>
  <c r="C236" i="12"/>
  <c r="B236" i="12"/>
  <c r="E235" i="12"/>
  <c r="D235" i="12"/>
  <c r="C235" i="12"/>
  <c r="B235" i="12"/>
  <c r="E234" i="12"/>
  <c r="D234" i="12"/>
  <c r="C234" i="12"/>
  <c r="B234" i="12"/>
  <c r="E233" i="12"/>
  <c r="D233" i="12"/>
  <c r="C233" i="12"/>
  <c r="B233" i="12"/>
  <c r="E232" i="12"/>
  <c r="D232" i="12"/>
  <c r="C232" i="12"/>
  <c r="B232" i="12"/>
  <c r="E231" i="12"/>
  <c r="D231" i="12"/>
  <c r="C231" i="12"/>
  <c r="B231" i="12"/>
  <c r="E230" i="12"/>
  <c r="D230" i="12"/>
  <c r="C230" i="12"/>
  <c r="B230" i="12"/>
  <c r="E229" i="12"/>
  <c r="D229" i="12"/>
  <c r="C229" i="12"/>
  <c r="B229" i="12"/>
  <c r="E228" i="12"/>
  <c r="D228" i="12"/>
  <c r="C228" i="12"/>
  <c r="B228" i="12"/>
  <c r="E227" i="12"/>
  <c r="D227" i="12"/>
  <c r="C227" i="12"/>
  <c r="B227" i="12"/>
  <c r="E226" i="12"/>
  <c r="D226" i="12"/>
  <c r="C226" i="12"/>
  <c r="B226" i="12"/>
  <c r="E225" i="12"/>
  <c r="D225" i="12"/>
  <c r="C225" i="12"/>
  <c r="B225" i="12"/>
  <c r="E224" i="12"/>
  <c r="D224" i="12"/>
  <c r="C224" i="12"/>
  <c r="B224" i="12"/>
  <c r="E223" i="12"/>
  <c r="D223" i="12"/>
  <c r="C223" i="12"/>
  <c r="B223" i="12"/>
  <c r="E222" i="12"/>
  <c r="D222" i="12"/>
  <c r="C222" i="12"/>
  <c r="B222" i="12"/>
  <c r="E221" i="12"/>
  <c r="D221" i="12"/>
  <c r="C221" i="12"/>
  <c r="B221" i="12"/>
  <c r="E220" i="12"/>
  <c r="D220" i="12"/>
  <c r="C220" i="12"/>
  <c r="B220" i="12"/>
  <c r="E219" i="12"/>
  <c r="D219" i="12"/>
  <c r="C219" i="12"/>
  <c r="B219" i="12"/>
  <c r="E218" i="12"/>
  <c r="D218" i="12"/>
  <c r="C218" i="12"/>
  <c r="B218" i="12"/>
  <c r="E217" i="12"/>
  <c r="D217" i="12"/>
  <c r="C217" i="12"/>
  <c r="B217" i="12"/>
  <c r="E216" i="12"/>
  <c r="D216" i="12"/>
  <c r="C216" i="12"/>
  <c r="B216" i="12"/>
  <c r="E215" i="12"/>
  <c r="D215" i="12"/>
  <c r="C215" i="12"/>
  <c r="B215" i="12"/>
  <c r="E214" i="12"/>
  <c r="D214" i="12"/>
  <c r="C214" i="12"/>
  <c r="B214" i="12"/>
  <c r="E213" i="12"/>
  <c r="D213" i="12"/>
  <c r="C213" i="12"/>
  <c r="B213" i="12"/>
  <c r="E212" i="12"/>
  <c r="D212" i="12"/>
  <c r="C212" i="12"/>
  <c r="B212" i="12"/>
  <c r="E211" i="12"/>
  <c r="D211" i="12"/>
  <c r="C211" i="12"/>
  <c r="B211" i="12"/>
  <c r="E210" i="12"/>
  <c r="D210" i="12"/>
  <c r="C210" i="12"/>
  <c r="B210" i="12"/>
  <c r="E209" i="12"/>
  <c r="D209" i="12"/>
  <c r="C209" i="12"/>
  <c r="B209" i="12"/>
  <c r="E208" i="12"/>
  <c r="D208" i="12"/>
  <c r="C208" i="12"/>
  <c r="B208" i="12"/>
  <c r="E207" i="12"/>
  <c r="D207" i="12"/>
  <c r="C207" i="12"/>
  <c r="B207" i="12"/>
  <c r="E206" i="12"/>
  <c r="D206" i="12"/>
  <c r="C206" i="12"/>
  <c r="B206" i="12"/>
  <c r="E205" i="12"/>
  <c r="D205" i="12"/>
  <c r="C205" i="12"/>
  <c r="B205" i="12"/>
  <c r="E204" i="12"/>
  <c r="D204" i="12"/>
  <c r="C204" i="12"/>
  <c r="B204" i="12"/>
  <c r="E203" i="12"/>
  <c r="D203" i="12"/>
  <c r="C203" i="12"/>
  <c r="B203" i="12"/>
  <c r="E202" i="12"/>
  <c r="D202" i="12"/>
  <c r="C202" i="12"/>
  <c r="B202" i="12"/>
  <c r="E201" i="12"/>
  <c r="D201" i="12"/>
  <c r="C201" i="12"/>
  <c r="B201" i="12"/>
  <c r="E200" i="12"/>
  <c r="D200" i="12"/>
  <c r="C200" i="12"/>
  <c r="B200" i="12"/>
  <c r="E199" i="12"/>
  <c r="D199" i="12"/>
  <c r="C199" i="12"/>
  <c r="B199" i="12"/>
  <c r="E198" i="12"/>
  <c r="D198" i="12"/>
  <c r="C198" i="12"/>
  <c r="B198" i="12"/>
  <c r="E197" i="12"/>
  <c r="D197" i="12"/>
  <c r="C197" i="12"/>
  <c r="B197" i="12"/>
  <c r="E196" i="12"/>
  <c r="D196" i="12"/>
  <c r="C196" i="12"/>
  <c r="B196" i="12"/>
  <c r="E195" i="12"/>
  <c r="D195" i="12"/>
  <c r="C195" i="12"/>
  <c r="B195" i="12"/>
  <c r="E194" i="12"/>
  <c r="D194" i="12"/>
  <c r="C194" i="12"/>
  <c r="B194" i="12"/>
  <c r="E193" i="12"/>
  <c r="D193" i="12"/>
  <c r="C193" i="12"/>
  <c r="B193" i="12"/>
  <c r="E192" i="12"/>
  <c r="D192" i="12"/>
  <c r="C192" i="12"/>
  <c r="B192" i="12"/>
  <c r="E191" i="12"/>
  <c r="D191" i="12"/>
  <c r="C191" i="12"/>
  <c r="B191" i="12"/>
  <c r="E190" i="12"/>
  <c r="D190" i="12"/>
  <c r="C190" i="12"/>
  <c r="B190" i="12"/>
  <c r="E189" i="12"/>
  <c r="D189" i="12"/>
  <c r="C189" i="12"/>
  <c r="B189" i="12"/>
  <c r="E188" i="12"/>
  <c r="D188" i="12"/>
  <c r="C188" i="12"/>
  <c r="B188" i="12"/>
  <c r="E187" i="12"/>
  <c r="D187" i="12"/>
  <c r="C187" i="12"/>
  <c r="B187" i="12"/>
  <c r="E186" i="12"/>
  <c r="D186" i="12"/>
  <c r="C186" i="12"/>
  <c r="B186" i="12"/>
  <c r="E185" i="12"/>
  <c r="D185" i="12"/>
  <c r="C185" i="12"/>
  <c r="B185" i="12"/>
  <c r="E184" i="12"/>
  <c r="D184" i="12"/>
  <c r="C184" i="12"/>
  <c r="B184" i="12"/>
  <c r="E183" i="12"/>
  <c r="D183" i="12"/>
  <c r="C183" i="12"/>
  <c r="B183" i="12"/>
  <c r="E182" i="12"/>
  <c r="D182" i="12"/>
  <c r="C182" i="12"/>
  <c r="B182" i="12"/>
  <c r="E181" i="12"/>
  <c r="D181" i="12"/>
  <c r="C181" i="12"/>
  <c r="B181" i="12"/>
  <c r="E180" i="12"/>
  <c r="D180" i="12"/>
  <c r="C180" i="12"/>
  <c r="B180" i="12"/>
  <c r="E179" i="12"/>
  <c r="D179" i="12"/>
  <c r="C179" i="12"/>
  <c r="B179" i="12"/>
  <c r="E178" i="12"/>
  <c r="D178" i="12"/>
  <c r="C178" i="12"/>
  <c r="B178" i="12"/>
  <c r="E177" i="12"/>
  <c r="D177" i="12"/>
  <c r="C177" i="12"/>
  <c r="B177" i="12"/>
  <c r="E176" i="12"/>
  <c r="D176" i="12"/>
  <c r="C176" i="12"/>
  <c r="B176" i="12"/>
  <c r="E175" i="12"/>
  <c r="D175" i="12"/>
  <c r="C175" i="12"/>
  <c r="B175" i="12"/>
  <c r="E174" i="12"/>
  <c r="D174" i="12"/>
  <c r="C174" i="12"/>
  <c r="B174" i="12"/>
  <c r="E173" i="12"/>
  <c r="D173" i="12"/>
  <c r="C173" i="12"/>
  <c r="B173" i="12"/>
  <c r="E172" i="12"/>
  <c r="D172" i="12"/>
  <c r="C172" i="12"/>
  <c r="B172" i="12"/>
  <c r="E171" i="12"/>
  <c r="D171" i="12"/>
  <c r="C171" i="12"/>
  <c r="B171" i="12"/>
  <c r="E170" i="12"/>
  <c r="D170" i="12"/>
  <c r="C170" i="12"/>
  <c r="B170" i="12"/>
  <c r="E169" i="12"/>
  <c r="D169" i="12"/>
  <c r="C169" i="12"/>
  <c r="B169" i="12"/>
  <c r="E168" i="12"/>
  <c r="D168" i="12"/>
  <c r="C168" i="12"/>
  <c r="B168" i="12"/>
  <c r="E167" i="12"/>
  <c r="D167" i="12"/>
  <c r="C167" i="12"/>
  <c r="B167" i="12"/>
  <c r="E166" i="12"/>
  <c r="D166" i="12"/>
  <c r="C166" i="12"/>
  <c r="B166" i="12"/>
  <c r="E165" i="12"/>
  <c r="D165" i="12"/>
  <c r="C165" i="12"/>
  <c r="B165" i="12"/>
  <c r="E164" i="12"/>
  <c r="D164" i="12"/>
  <c r="C164" i="12"/>
  <c r="B164" i="12"/>
  <c r="E163" i="12"/>
  <c r="D163" i="12"/>
  <c r="C163" i="12"/>
  <c r="B163" i="12"/>
  <c r="E162" i="12"/>
  <c r="D162" i="12"/>
  <c r="C162" i="12"/>
  <c r="B162" i="12"/>
  <c r="E161" i="12"/>
  <c r="D161" i="12"/>
  <c r="C161" i="12"/>
  <c r="B161" i="12"/>
  <c r="E160" i="12"/>
  <c r="D160" i="12"/>
  <c r="C160" i="12"/>
  <c r="B160" i="12"/>
  <c r="E159" i="12"/>
  <c r="D159" i="12"/>
  <c r="C159" i="12"/>
  <c r="B159" i="12"/>
  <c r="E158" i="12"/>
  <c r="D158" i="12"/>
  <c r="C158" i="12"/>
  <c r="B158" i="12"/>
  <c r="E157" i="12"/>
  <c r="D157" i="12"/>
  <c r="C157" i="12"/>
  <c r="B157" i="12"/>
  <c r="E156" i="12"/>
  <c r="D156" i="12"/>
  <c r="C156" i="12"/>
  <c r="B156" i="12"/>
  <c r="E155" i="12"/>
  <c r="D155" i="12"/>
  <c r="C155" i="12"/>
  <c r="B155" i="12"/>
  <c r="E154" i="12"/>
  <c r="D154" i="12"/>
  <c r="C154" i="12"/>
  <c r="B154" i="12"/>
  <c r="E153" i="12"/>
  <c r="D153" i="12"/>
  <c r="C153" i="12"/>
  <c r="B153" i="12"/>
  <c r="E152" i="12"/>
  <c r="D152" i="12"/>
  <c r="C152" i="12"/>
  <c r="B152" i="12"/>
  <c r="E151" i="12"/>
  <c r="D151" i="12"/>
  <c r="C151" i="12"/>
  <c r="B151" i="12"/>
  <c r="E150" i="12"/>
  <c r="D150" i="12"/>
  <c r="C150" i="12"/>
  <c r="B150" i="12"/>
  <c r="E149" i="12"/>
  <c r="D149" i="12"/>
  <c r="C149" i="12"/>
  <c r="B149" i="12"/>
  <c r="E148" i="12"/>
  <c r="D148" i="12"/>
  <c r="C148" i="12"/>
  <c r="B148" i="12"/>
  <c r="E147" i="12"/>
  <c r="D147" i="12"/>
  <c r="C147" i="12"/>
  <c r="B147" i="12"/>
  <c r="E146" i="12"/>
  <c r="D146" i="12"/>
  <c r="C146" i="12"/>
  <c r="B146" i="12"/>
  <c r="E145" i="12"/>
  <c r="D145" i="12"/>
  <c r="C145" i="12"/>
  <c r="B145" i="12"/>
  <c r="E144" i="12"/>
  <c r="D144" i="12"/>
  <c r="C144" i="12"/>
  <c r="B144" i="12"/>
  <c r="E143" i="12"/>
  <c r="D143" i="12"/>
  <c r="C143" i="12"/>
  <c r="B143" i="12"/>
  <c r="E142" i="12"/>
  <c r="D142" i="12"/>
  <c r="C142" i="12"/>
  <c r="B142" i="12"/>
  <c r="E141" i="12"/>
  <c r="D141" i="12"/>
  <c r="C141" i="12"/>
  <c r="B141" i="12"/>
  <c r="E140" i="12"/>
  <c r="D140" i="12"/>
  <c r="C140" i="12"/>
  <c r="B140" i="12"/>
  <c r="E139" i="12"/>
  <c r="D139" i="12"/>
  <c r="C139" i="12"/>
  <c r="B139" i="12"/>
  <c r="E138" i="12"/>
  <c r="D138" i="12"/>
  <c r="C138" i="12"/>
  <c r="B138" i="12"/>
  <c r="E137" i="12"/>
  <c r="D137" i="12"/>
  <c r="C137" i="12"/>
  <c r="B137" i="12"/>
  <c r="E136" i="12"/>
  <c r="D136" i="12"/>
  <c r="C136" i="12"/>
  <c r="B136" i="12"/>
  <c r="E135" i="12"/>
  <c r="D135" i="12"/>
  <c r="C135" i="12"/>
  <c r="B135" i="12"/>
  <c r="E134" i="12"/>
  <c r="D134" i="12"/>
  <c r="C134" i="12"/>
  <c r="B134" i="12"/>
  <c r="E133" i="12"/>
  <c r="D133" i="12"/>
  <c r="C133" i="12"/>
  <c r="B133" i="12"/>
  <c r="E132" i="12"/>
  <c r="D132" i="12"/>
  <c r="C132" i="12"/>
  <c r="B132" i="12"/>
  <c r="E131" i="12"/>
  <c r="D131" i="12"/>
  <c r="C131" i="12"/>
  <c r="B131" i="12"/>
  <c r="E130" i="12"/>
  <c r="D130" i="12"/>
  <c r="C130" i="12"/>
  <c r="B130" i="12"/>
  <c r="E129" i="12"/>
  <c r="D129" i="12"/>
  <c r="C129" i="12"/>
  <c r="B129" i="12"/>
  <c r="E128" i="12"/>
  <c r="D128" i="12"/>
  <c r="C128" i="12"/>
  <c r="B128" i="12"/>
  <c r="E127" i="12"/>
  <c r="D127" i="12"/>
  <c r="C127" i="12"/>
  <c r="B127" i="12"/>
  <c r="E126" i="12"/>
  <c r="D126" i="12"/>
  <c r="C126" i="12"/>
  <c r="B126" i="12"/>
  <c r="E125" i="12"/>
  <c r="D125" i="12"/>
  <c r="C125" i="12"/>
  <c r="B125" i="12"/>
  <c r="E124" i="12"/>
  <c r="D124" i="12"/>
  <c r="C124" i="12"/>
  <c r="B124" i="12"/>
  <c r="E123" i="12"/>
  <c r="D123" i="12"/>
  <c r="C123" i="12"/>
  <c r="B123" i="12"/>
  <c r="E122" i="12"/>
  <c r="D122" i="12"/>
  <c r="C122" i="12"/>
  <c r="B122" i="12"/>
  <c r="E121" i="12"/>
  <c r="D121" i="12"/>
  <c r="C121" i="12"/>
  <c r="B121" i="12"/>
  <c r="E120" i="12"/>
  <c r="D120" i="12"/>
  <c r="C120" i="12"/>
  <c r="B120" i="12"/>
  <c r="E119" i="12"/>
  <c r="D119" i="12"/>
  <c r="C119" i="12"/>
  <c r="B119" i="12"/>
  <c r="E118" i="12"/>
  <c r="D118" i="12"/>
  <c r="C118" i="12"/>
  <c r="B118" i="12"/>
  <c r="E117" i="12"/>
  <c r="D117" i="12"/>
  <c r="C117" i="12"/>
  <c r="B117" i="12"/>
  <c r="E116" i="12"/>
  <c r="D116" i="12"/>
  <c r="C116" i="12"/>
  <c r="B116" i="12"/>
  <c r="E115" i="12"/>
  <c r="D115" i="12"/>
  <c r="C115" i="12"/>
  <c r="B115" i="12"/>
  <c r="E114" i="12"/>
  <c r="D114" i="12"/>
  <c r="C114" i="12"/>
  <c r="B114" i="12"/>
  <c r="E113" i="12"/>
  <c r="D113" i="12"/>
  <c r="C113" i="12"/>
  <c r="B113" i="12"/>
  <c r="E112" i="12"/>
  <c r="D112" i="12"/>
  <c r="C112" i="12"/>
  <c r="B112" i="12"/>
  <c r="E111" i="12"/>
  <c r="D111" i="12"/>
  <c r="C111" i="12"/>
  <c r="B111" i="12"/>
  <c r="E110" i="12"/>
  <c r="D110" i="12"/>
  <c r="C110" i="12"/>
  <c r="B110" i="12"/>
  <c r="E109" i="12"/>
  <c r="D109" i="12"/>
  <c r="C109" i="12"/>
  <c r="B109" i="12"/>
  <c r="E108" i="12"/>
  <c r="D108" i="12"/>
  <c r="C108" i="12"/>
  <c r="B108" i="12"/>
  <c r="E107" i="12"/>
  <c r="D107" i="12"/>
  <c r="C107" i="12"/>
  <c r="B107" i="12"/>
  <c r="E106" i="12"/>
  <c r="D106" i="12"/>
  <c r="C106" i="12"/>
  <c r="B106" i="12"/>
  <c r="E105" i="12"/>
  <c r="D105" i="12"/>
  <c r="C105" i="12"/>
  <c r="B105" i="12"/>
  <c r="E104" i="12"/>
  <c r="D104" i="12"/>
  <c r="C104" i="12"/>
  <c r="B104" i="12"/>
  <c r="E103" i="12"/>
  <c r="D103" i="12"/>
  <c r="C103" i="12"/>
  <c r="B103" i="12"/>
  <c r="E102" i="12"/>
  <c r="D102" i="12"/>
  <c r="C102" i="12"/>
  <c r="B102" i="12"/>
  <c r="E101" i="12"/>
  <c r="D101" i="12"/>
  <c r="C101" i="12"/>
  <c r="B101" i="12"/>
  <c r="E100" i="12"/>
  <c r="D100" i="12"/>
  <c r="C100" i="12"/>
  <c r="B100" i="12"/>
  <c r="E99" i="12"/>
  <c r="D99" i="12"/>
  <c r="C99" i="12"/>
  <c r="B99" i="12"/>
  <c r="E98" i="12"/>
  <c r="D98" i="12"/>
  <c r="C98" i="12"/>
  <c r="B98" i="12"/>
  <c r="E97" i="12"/>
  <c r="D97" i="12"/>
  <c r="C97" i="12"/>
  <c r="B97" i="12"/>
  <c r="E96" i="12"/>
  <c r="D96" i="12"/>
  <c r="C96" i="12"/>
  <c r="B96" i="12"/>
  <c r="E95" i="12"/>
  <c r="D95" i="12"/>
  <c r="C95" i="12"/>
  <c r="B95" i="12"/>
  <c r="E94" i="12"/>
  <c r="D94" i="12"/>
  <c r="C94" i="12"/>
  <c r="B94" i="12"/>
  <c r="E93" i="12"/>
  <c r="D93" i="12"/>
  <c r="C93" i="12"/>
  <c r="B93" i="12"/>
  <c r="E92" i="12"/>
  <c r="D92" i="12"/>
  <c r="C92" i="12"/>
  <c r="B92" i="12"/>
  <c r="E91" i="12"/>
  <c r="D91" i="12"/>
  <c r="C91" i="12"/>
  <c r="B91" i="12"/>
  <c r="E90" i="12"/>
  <c r="D90" i="12"/>
  <c r="C90" i="12"/>
  <c r="B90" i="12"/>
  <c r="E89" i="12"/>
  <c r="D89" i="12"/>
  <c r="C89" i="12"/>
  <c r="B89" i="12"/>
  <c r="E88" i="12"/>
  <c r="D88" i="12"/>
  <c r="C88" i="12"/>
  <c r="B88" i="12"/>
  <c r="E87" i="12"/>
  <c r="D87" i="12"/>
  <c r="C87" i="12"/>
  <c r="B87" i="12"/>
  <c r="E86" i="12"/>
  <c r="D86" i="12"/>
  <c r="C86" i="12"/>
  <c r="B86" i="12"/>
  <c r="E85" i="12"/>
  <c r="D85" i="12"/>
  <c r="C85" i="12"/>
  <c r="B85" i="12"/>
  <c r="E84" i="12"/>
  <c r="D84" i="12"/>
  <c r="C84" i="12"/>
  <c r="B84" i="12"/>
  <c r="E83" i="12"/>
  <c r="D83" i="12"/>
  <c r="C83" i="12"/>
  <c r="B83" i="12"/>
  <c r="E82" i="12"/>
  <c r="D82" i="12"/>
  <c r="C82" i="12"/>
  <c r="B82" i="12"/>
  <c r="E81" i="12"/>
  <c r="D81" i="12"/>
  <c r="C81" i="12"/>
  <c r="B81" i="12"/>
  <c r="E80" i="12"/>
  <c r="D80" i="12"/>
  <c r="C80" i="12"/>
  <c r="B80" i="12"/>
  <c r="E79" i="12"/>
  <c r="D79" i="12"/>
  <c r="C79" i="12"/>
  <c r="B79" i="12"/>
  <c r="E78" i="12"/>
  <c r="D78" i="12"/>
  <c r="C78" i="12"/>
  <c r="B78" i="12"/>
  <c r="E77" i="12"/>
  <c r="D77" i="12"/>
  <c r="C77" i="12"/>
  <c r="B77" i="12"/>
  <c r="E76" i="12"/>
  <c r="D76" i="12"/>
  <c r="C76" i="12"/>
  <c r="B76" i="12"/>
  <c r="E75" i="12"/>
  <c r="D75" i="12"/>
  <c r="C75" i="12"/>
  <c r="B75" i="12"/>
  <c r="E74" i="12"/>
  <c r="D74" i="12"/>
  <c r="C74" i="12"/>
  <c r="B74" i="12"/>
  <c r="E73" i="12"/>
  <c r="D73" i="12"/>
  <c r="C73" i="12"/>
  <c r="B73" i="12"/>
  <c r="E72" i="12"/>
  <c r="D72" i="12"/>
  <c r="C72" i="12"/>
  <c r="B72" i="12"/>
  <c r="E71" i="12"/>
  <c r="D71" i="12"/>
  <c r="C71" i="12"/>
  <c r="B71" i="12"/>
  <c r="E70" i="12"/>
  <c r="D70" i="12"/>
  <c r="C70" i="12"/>
  <c r="B70" i="12"/>
  <c r="E69" i="12"/>
  <c r="D69" i="12"/>
  <c r="C69" i="12"/>
  <c r="B69" i="12"/>
  <c r="E68" i="12"/>
  <c r="D68" i="12"/>
  <c r="C68" i="12"/>
  <c r="B68" i="12"/>
  <c r="E67" i="12"/>
  <c r="D67" i="12"/>
  <c r="C67" i="12"/>
  <c r="B67" i="12"/>
  <c r="E66" i="12"/>
  <c r="D66" i="12"/>
  <c r="C66" i="12"/>
  <c r="B66" i="12"/>
  <c r="E65" i="12"/>
  <c r="D65" i="12"/>
  <c r="C65" i="12"/>
  <c r="B65" i="12"/>
  <c r="E64" i="12"/>
  <c r="D64" i="12"/>
  <c r="C64" i="12"/>
  <c r="B64" i="12"/>
  <c r="E63" i="12"/>
  <c r="D63" i="12"/>
  <c r="C63" i="12"/>
  <c r="B63" i="12"/>
  <c r="E62" i="12"/>
  <c r="D62" i="12"/>
  <c r="C62" i="12"/>
  <c r="B62" i="12"/>
  <c r="E61" i="12"/>
  <c r="D61" i="12"/>
  <c r="C61" i="12"/>
  <c r="B61" i="12"/>
  <c r="E60" i="12"/>
  <c r="D60" i="12"/>
  <c r="C60" i="12"/>
  <c r="B60" i="12"/>
  <c r="E59" i="12"/>
  <c r="D59" i="12"/>
  <c r="C59" i="12"/>
  <c r="B59" i="12"/>
  <c r="E58" i="12"/>
  <c r="D58" i="12"/>
  <c r="C58" i="12"/>
  <c r="B58" i="12"/>
  <c r="E57" i="12"/>
  <c r="D57" i="12"/>
  <c r="C57" i="12"/>
  <c r="B57" i="12"/>
  <c r="E56" i="12"/>
  <c r="D56" i="12"/>
  <c r="C56" i="12"/>
  <c r="B56" i="12"/>
  <c r="E55" i="12"/>
  <c r="D55" i="12"/>
  <c r="C55" i="12"/>
  <c r="B55" i="12"/>
  <c r="E54" i="12"/>
  <c r="D54" i="12"/>
  <c r="C54" i="12"/>
  <c r="B54" i="12"/>
  <c r="E53" i="12"/>
  <c r="D53" i="12"/>
  <c r="C53" i="12"/>
  <c r="B53" i="12"/>
  <c r="E52" i="12"/>
  <c r="D52" i="12"/>
  <c r="C52" i="12"/>
  <c r="B52" i="12"/>
  <c r="E51" i="12"/>
  <c r="D51" i="12"/>
  <c r="C51" i="12"/>
  <c r="B51" i="12"/>
  <c r="E50" i="12"/>
  <c r="D50" i="12"/>
  <c r="C50" i="12"/>
  <c r="B50" i="12"/>
  <c r="E49" i="12"/>
  <c r="D49" i="12"/>
  <c r="C49" i="12"/>
  <c r="B49" i="12"/>
  <c r="E48" i="12"/>
  <c r="D48" i="12"/>
  <c r="C48" i="12"/>
  <c r="B48" i="12"/>
  <c r="E47" i="12"/>
  <c r="D47" i="12"/>
  <c r="C47" i="12"/>
  <c r="B47" i="12"/>
  <c r="E46" i="12"/>
  <c r="D46" i="12"/>
  <c r="C46" i="12"/>
  <c r="B46" i="12"/>
  <c r="E45" i="12"/>
  <c r="D45" i="12"/>
  <c r="C45" i="12"/>
  <c r="B45" i="12"/>
  <c r="E44" i="12"/>
  <c r="D44" i="12"/>
  <c r="C44" i="12"/>
  <c r="B44" i="12"/>
  <c r="E43" i="12"/>
  <c r="D43" i="12"/>
  <c r="C43" i="12"/>
  <c r="B43" i="12"/>
  <c r="E42" i="12"/>
  <c r="D42" i="12"/>
  <c r="C42" i="12"/>
  <c r="B42" i="12"/>
  <c r="E41" i="12"/>
  <c r="D41" i="12"/>
  <c r="C41" i="12"/>
  <c r="B41" i="12"/>
  <c r="E40" i="12"/>
  <c r="D40" i="12"/>
  <c r="C40" i="12"/>
  <c r="B40" i="12"/>
  <c r="E39" i="12"/>
  <c r="D39" i="12"/>
  <c r="C39" i="12"/>
  <c r="B39" i="12"/>
  <c r="E38" i="12"/>
  <c r="D38" i="12"/>
  <c r="C38" i="12"/>
  <c r="B38" i="12"/>
  <c r="E37" i="12"/>
  <c r="D37" i="12"/>
  <c r="C37" i="12"/>
  <c r="B37" i="12"/>
  <c r="E36" i="12"/>
  <c r="D36" i="12"/>
  <c r="C36" i="12"/>
  <c r="B36" i="12"/>
  <c r="E35" i="12"/>
  <c r="D35" i="12"/>
  <c r="C35" i="12"/>
  <c r="B35" i="12"/>
  <c r="E34" i="12"/>
  <c r="D34" i="12"/>
  <c r="C34" i="12"/>
  <c r="B34" i="12"/>
  <c r="E33" i="12"/>
  <c r="D33" i="12"/>
  <c r="C33" i="12"/>
  <c r="B33" i="12"/>
  <c r="E32" i="12"/>
  <c r="D32" i="12"/>
  <c r="C32" i="12"/>
  <c r="B32" i="12"/>
  <c r="E31" i="12"/>
  <c r="D31" i="12"/>
  <c r="C31" i="12"/>
  <c r="B31" i="12"/>
  <c r="E30" i="12"/>
  <c r="D30" i="12"/>
  <c r="C30" i="12"/>
  <c r="B30" i="12"/>
  <c r="E29" i="12"/>
  <c r="D29" i="12"/>
  <c r="C29" i="12"/>
  <c r="B29" i="12"/>
  <c r="E28" i="12"/>
  <c r="D28" i="12"/>
  <c r="C28" i="12"/>
  <c r="B28" i="12"/>
  <c r="E27" i="12"/>
  <c r="D27" i="12"/>
  <c r="C27" i="12"/>
  <c r="B27" i="12"/>
  <c r="E26" i="12"/>
  <c r="D26" i="12"/>
  <c r="C26" i="12"/>
  <c r="B26" i="12"/>
  <c r="E25" i="12"/>
  <c r="D25" i="12"/>
  <c r="C25" i="12"/>
  <c r="B25" i="12"/>
  <c r="E24" i="12"/>
  <c r="D24" i="12"/>
  <c r="C24" i="12"/>
  <c r="B24" i="12"/>
  <c r="E23" i="12"/>
  <c r="D23" i="12"/>
  <c r="C23" i="12"/>
  <c r="B23" i="12"/>
  <c r="E22" i="12"/>
  <c r="D22" i="12"/>
  <c r="C22" i="12"/>
  <c r="B22" i="12"/>
  <c r="E21" i="12"/>
  <c r="D21" i="12"/>
  <c r="C21" i="12"/>
  <c r="B21" i="12"/>
  <c r="E20" i="12"/>
  <c r="D20" i="12"/>
  <c r="C20" i="12"/>
  <c r="B20" i="12"/>
  <c r="E19" i="12"/>
  <c r="D19" i="12"/>
  <c r="C19" i="12"/>
  <c r="B19" i="12"/>
  <c r="E18" i="12"/>
  <c r="D18" i="12"/>
  <c r="C18" i="12"/>
  <c r="B18" i="12"/>
  <c r="E17" i="12"/>
  <c r="D17" i="12"/>
  <c r="C17" i="12"/>
  <c r="B17" i="12"/>
  <c r="E16" i="12"/>
  <c r="D16" i="12"/>
  <c r="C16" i="12"/>
  <c r="B16" i="12"/>
  <c r="E15" i="12"/>
  <c r="D15" i="12"/>
  <c r="C15" i="12"/>
  <c r="B15" i="12"/>
  <c r="E14" i="12"/>
  <c r="D14" i="12"/>
  <c r="C14" i="12"/>
  <c r="B14" i="12"/>
  <c r="E13" i="12"/>
  <c r="D13" i="12"/>
  <c r="C13" i="12"/>
  <c r="B13" i="12"/>
  <c r="E12" i="12"/>
  <c r="D12" i="12"/>
  <c r="C12" i="12"/>
  <c r="B12" i="12"/>
  <c r="E11" i="12"/>
  <c r="D11" i="12"/>
  <c r="C11" i="12"/>
  <c r="B11" i="12"/>
  <c r="E10" i="12"/>
  <c r="D10" i="12"/>
  <c r="C10" i="12"/>
  <c r="B10" i="12"/>
  <c r="E9" i="12"/>
  <c r="D9" i="12"/>
  <c r="C9" i="12"/>
  <c r="B9" i="12"/>
  <c r="E8" i="12"/>
  <c r="D8" i="12"/>
  <c r="C8" i="12"/>
  <c r="B8" i="12"/>
  <c r="E7" i="12"/>
  <c r="D7" i="12"/>
  <c r="C7" i="12"/>
  <c r="B7" i="12"/>
  <c r="E6" i="12"/>
  <c r="D6" i="12"/>
  <c r="C6" i="12"/>
  <c r="B6" i="12"/>
  <c r="E5" i="12"/>
  <c r="D5" i="12"/>
  <c r="C5" i="12"/>
  <c r="B5" i="12"/>
  <c r="E4" i="12"/>
  <c r="D4" i="12"/>
  <c r="C4" i="12"/>
  <c r="B4" i="12"/>
  <c r="E3" i="12"/>
  <c r="D3" i="12"/>
  <c r="C3" i="12"/>
  <c r="B3" i="12"/>
  <c r="E2" i="12"/>
  <c r="D2" i="12"/>
  <c r="C2" i="12"/>
  <c r="B2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A2" i="12"/>
  <c r="G249" i="13" l="1"/>
  <c r="G250" i="14" l="1"/>
  <c r="H250" i="13" l="1"/>
  <c r="G249" i="14"/>
  <c r="H249" i="13" s="1"/>
  <c r="G248" i="14"/>
  <c r="H248" i="13" s="1"/>
  <c r="G247" i="14"/>
  <c r="H247" i="13" s="1"/>
  <c r="G246" i="14"/>
  <c r="H246" i="13" s="1"/>
  <c r="G245" i="14"/>
  <c r="H245" i="13" s="1"/>
  <c r="G244" i="14"/>
  <c r="H244" i="13" s="1"/>
  <c r="G243" i="14"/>
  <c r="H243" i="13" s="1"/>
  <c r="G242" i="14"/>
  <c r="H242" i="13" s="1"/>
  <c r="G241" i="14"/>
  <c r="H241" i="13" s="1"/>
  <c r="G240" i="14"/>
  <c r="H240" i="13" s="1"/>
  <c r="G239" i="14"/>
  <c r="H239" i="13" s="1"/>
  <c r="G238" i="14"/>
  <c r="H238" i="13" s="1"/>
  <c r="G237" i="14"/>
  <c r="H237" i="13" s="1"/>
  <c r="G236" i="14"/>
  <c r="H236" i="13" s="1"/>
  <c r="G235" i="14"/>
  <c r="H235" i="13" s="1"/>
  <c r="G234" i="14"/>
  <c r="H234" i="13" s="1"/>
  <c r="G233" i="14"/>
  <c r="H233" i="13" s="1"/>
  <c r="G232" i="14"/>
  <c r="H232" i="13" s="1"/>
  <c r="G231" i="14"/>
  <c r="H231" i="13" s="1"/>
  <c r="G230" i="14"/>
  <c r="H230" i="13" s="1"/>
  <c r="G229" i="14"/>
  <c r="H229" i="13" s="1"/>
  <c r="G228" i="14"/>
  <c r="H228" i="13" s="1"/>
  <c r="G227" i="14"/>
  <c r="H227" i="13" s="1"/>
  <c r="G226" i="14"/>
  <c r="H226" i="13" s="1"/>
  <c r="G225" i="14"/>
  <c r="H225" i="13" s="1"/>
  <c r="G224" i="14"/>
  <c r="H224" i="13" s="1"/>
  <c r="G223" i="14"/>
  <c r="H223" i="13" s="1"/>
  <c r="G222" i="14"/>
  <c r="H222" i="13" s="1"/>
  <c r="G221" i="14"/>
  <c r="H221" i="13" s="1"/>
  <c r="G220" i="14"/>
  <c r="H220" i="13" s="1"/>
  <c r="G219" i="14"/>
  <c r="H219" i="13" s="1"/>
  <c r="G218" i="14"/>
  <c r="H218" i="13" s="1"/>
  <c r="G217" i="14"/>
  <c r="H217" i="13" s="1"/>
  <c r="G216" i="14"/>
  <c r="H216" i="13" s="1"/>
  <c r="G215" i="14"/>
  <c r="H215" i="13" s="1"/>
  <c r="G214" i="14"/>
  <c r="H214" i="13" s="1"/>
  <c r="G213" i="14"/>
  <c r="H213" i="13" s="1"/>
  <c r="G212" i="14"/>
  <c r="H212" i="13" s="1"/>
  <c r="G211" i="14"/>
  <c r="H211" i="13" s="1"/>
  <c r="G210" i="14"/>
  <c r="H210" i="13" s="1"/>
  <c r="G209" i="14"/>
  <c r="H209" i="13" s="1"/>
  <c r="G208" i="14"/>
  <c r="H208" i="13" s="1"/>
  <c r="G207" i="14"/>
  <c r="H207" i="13" s="1"/>
  <c r="G206" i="14"/>
  <c r="H206" i="13" s="1"/>
  <c r="G205" i="14"/>
  <c r="H205" i="13" s="1"/>
  <c r="G204" i="14"/>
  <c r="H204" i="13" s="1"/>
  <c r="G203" i="14"/>
  <c r="H203" i="13" s="1"/>
  <c r="G202" i="14"/>
  <c r="H202" i="13" s="1"/>
  <c r="G201" i="14"/>
  <c r="H201" i="13" s="1"/>
  <c r="G200" i="14"/>
  <c r="H200" i="13" s="1"/>
  <c r="G199" i="14"/>
  <c r="H199" i="13" s="1"/>
  <c r="G198" i="14"/>
  <c r="H198" i="13" s="1"/>
  <c r="G197" i="14"/>
  <c r="H197" i="13" s="1"/>
  <c r="G196" i="14"/>
  <c r="H196" i="13" s="1"/>
  <c r="G195" i="14"/>
  <c r="H195" i="13" s="1"/>
  <c r="G194" i="14"/>
  <c r="H194" i="13" s="1"/>
  <c r="G193" i="14"/>
  <c r="H193" i="13" s="1"/>
  <c r="G192" i="14"/>
  <c r="H192" i="13" s="1"/>
  <c r="G191" i="14"/>
  <c r="H191" i="13" s="1"/>
  <c r="G190" i="14"/>
  <c r="H190" i="13" s="1"/>
  <c r="G189" i="14"/>
  <c r="H189" i="13" s="1"/>
  <c r="G188" i="14"/>
  <c r="H188" i="13" s="1"/>
  <c r="G187" i="14"/>
  <c r="H187" i="13" s="1"/>
  <c r="G186" i="14"/>
  <c r="H186" i="13" s="1"/>
  <c r="G185" i="14"/>
  <c r="H185" i="13" s="1"/>
  <c r="G184" i="14"/>
  <c r="H184" i="13" s="1"/>
  <c r="G183" i="14"/>
  <c r="H183" i="13" s="1"/>
  <c r="G182" i="14"/>
  <c r="H182" i="13" s="1"/>
  <c r="G181" i="14"/>
  <c r="H181" i="13" s="1"/>
  <c r="G180" i="14"/>
  <c r="H180" i="13" s="1"/>
  <c r="G179" i="14"/>
  <c r="H179" i="13" s="1"/>
  <c r="G178" i="14"/>
  <c r="H178" i="13" s="1"/>
  <c r="G177" i="14"/>
  <c r="H177" i="13" s="1"/>
  <c r="G176" i="14"/>
  <c r="H176" i="13" s="1"/>
  <c r="G175" i="14"/>
  <c r="H175" i="13" s="1"/>
  <c r="G174" i="14"/>
  <c r="H174" i="13" s="1"/>
  <c r="G173" i="14"/>
  <c r="H173" i="13" s="1"/>
  <c r="G172" i="14"/>
  <c r="H172" i="13" s="1"/>
  <c r="G171" i="14"/>
  <c r="H171" i="13" s="1"/>
  <c r="G170" i="14"/>
  <c r="H170" i="13" s="1"/>
  <c r="G169" i="14"/>
  <c r="H169" i="13" s="1"/>
  <c r="G168" i="14"/>
  <c r="H168" i="13" s="1"/>
  <c r="G167" i="14"/>
  <c r="H167" i="13" s="1"/>
  <c r="G166" i="14"/>
  <c r="H166" i="13" s="1"/>
  <c r="G165" i="14"/>
  <c r="H165" i="13" s="1"/>
  <c r="G164" i="14"/>
  <c r="H164" i="13" s="1"/>
  <c r="G163" i="14"/>
  <c r="H163" i="13" s="1"/>
  <c r="G162" i="14"/>
  <c r="H162" i="13" s="1"/>
  <c r="G161" i="14"/>
  <c r="H161" i="13" s="1"/>
  <c r="G160" i="14"/>
  <c r="H160" i="13" s="1"/>
  <c r="G159" i="14"/>
  <c r="H159" i="13" s="1"/>
  <c r="G158" i="14"/>
  <c r="H158" i="13" s="1"/>
  <c r="G157" i="14"/>
  <c r="H157" i="13" s="1"/>
  <c r="G156" i="14"/>
  <c r="H156" i="13" s="1"/>
  <c r="G155" i="14"/>
  <c r="H155" i="13" s="1"/>
  <c r="G154" i="14"/>
  <c r="H154" i="13" s="1"/>
  <c r="G153" i="14"/>
  <c r="H153" i="13" s="1"/>
  <c r="G152" i="14"/>
  <c r="H152" i="13" s="1"/>
  <c r="G151" i="14"/>
  <c r="H151" i="13" s="1"/>
  <c r="G150" i="14"/>
  <c r="H150" i="13" s="1"/>
  <c r="G149" i="14"/>
  <c r="H149" i="13" s="1"/>
  <c r="G148" i="14"/>
  <c r="H148" i="13" s="1"/>
  <c r="G147" i="14"/>
  <c r="H147" i="13" s="1"/>
  <c r="G146" i="14"/>
  <c r="H146" i="13" s="1"/>
  <c r="G145" i="14"/>
  <c r="H145" i="13" s="1"/>
  <c r="G144" i="14"/>
  <c r="H144" i="13" s="1"/>
  <c r="G143" i="14"/>
  <c r="H143" i="13" s="1"/>
  <c r="G142" i="14"/>
  <c r="H142" i="13" s="1"/>
  <c r="G141" i="14"/>
  <c r="H141" i="13" s="1"/>
  <c r="G140" i="14"/>
  <c r="H140" i="13" s="1"/>
  <c r="G139" i="14"/>
  <c r="H139" i="13" s="1"/>
  <c r="G138" i="14"/>
  <c r="H138" i="13" s="1"/>
  <c r="G137" i="14"/>
  <c r="H137" i="13" s="1"/>
  <c r="G136" i="14"/>
  <c r="H136" i="13" s="1"/>
  <c r="G135" i="14"/>
  <c r="H135" i="13" s="1"/>
  <c r="G134" i="14"/>
  <c r="H134" i="13" s="1"/>
  <c r="G133" i="14"/>
  <c r="H133" i="13" s="1"/>
  <c r="G132" i="14"/>
  <c r="H132" i="13" s="1"/>
  <c r="G131" i="14"/>
  <c r="H131" i="13" s="1"/>
  <c r="G130" i="14"/>
  <c r="H130" i="13" s="1"/>
  <c r="G129" i="14"/>
  <c r="H129" i="13" s="1"/>
  <c r="G128" i="14"/>
  <c r="H128" i="13" s="1"/>
  <c r="G127" i="14"/>
  <c r="H127" i="13" s="1"/>
  <c r="G126" i="14"/>
  <c r="H126" i="13" s="1"/>
  <c r="G125" i="14"/>
  <c r="H125" i="13" s="1"/>
  <c r="G124" i="14"/>
  <c r="H124" i="13" s="1"/>
  <c r="G123" i="14"/>
  <c r="H123" i="13" s="1"/>
  <c r="G122" i="14"/>
  <c r="H122" i="13" s="1"/>
  <c r="G121" i="14"/>
  <c r="H121" i="13" s="1"/>
  <c r="G120" i="14"/>
  <c r="H120" i="13" s="1"/>
  <c r="G119" i="14"/>
  <c r="H119" i="13" s="1"/>
  <c r="G118" i="14"/>
  <c r="H118" i="13" s="1"/>
  <c r="G117" i="14"/>
  <c r="H117" i="13" s="1"/>
  <c r="G116" i="14"/>
  <c r="H116" i="13" s="1"/>
  <c r="G115" i="14"/>
  <c r="H115" i="13" s="1"/>
  <c r="G114" i="14"/>
  <c r="H114" i="13" s="1"/>
  <c r="G113" i="14"/>
  <c r="H113" i="13" s="1"/>
  <c r="G112" i="14"/>
  <c r="H112" i="13" s="1"/>
  <c r="G111" i="14"/>
  <c r="H111" i="13" s="1"/>
  <c r="G110" i="14"/>
  <c r="H110" i="13" s="1"/>
  <c r="G109" i="14"/>
  <c r="H109" i="13" s="1"/>
  <c r="G108" i="14"/>
  <c r="H108" i="13" s="1"/>
  <c r="G107" i="14"/>
  <c r="H107" i="13" s="1"/>
  <c r="G106" i="14"/>
  <c r="H106" i="13" s="1"/>
  <c r="G105" i="14"/>
  <c r="H105" i="13" s="1"/>
  <c r="G104" i="14"/>
  <c r="H104" i="13" s="1"/>
  <c r="G103" i="14"/>
  <c r="H103" i="13" s="1"/>
  <c r="G102" i="14"/>
  <c r="H102" i="13" s="1"/>
  <c r="G101" i="14"/>
  <c r="H101" i="13" s="1"/>
  <c r="G100" i="14"/>
  <c r="H100" i="13" s="1"/>
  <c r="G99" i="14"/>
  <c r="H99" i="13" s="1"/>
  <c r="G98" i="14"/>
  <c r="H98" i="13" s="1"/>
  <c r="G97" i="14"/>
  <c r="H97" i="13" s="1"/>
  <c r="G96" i="14"/>
  <c r="H96" i="13" s="1"/>
  <c r="G95" i="14"/>
  <c r="H95" i="13" s="1"/>
  <c r="G94" i="14"/>
  <c r="H94" i="13" s="1"/>
  <c r="G93" i="14"/>
  <c r="H93" i="13" s="1"/>
  <c r="G92" i="14"/>
  <c r="H92" i="13" s="1"/>
  <c r="G91" i="14"/>
  <c r="H91" i="13" s="1"/>
  <c r="G90" i="14"/>
  <c r="H90" i="13" s="1"/>
  <c r="G89" i="14"/>
  <c r="H89" i="13" s="1"/>
  <c r="G88" i="14"/>
  <c r="H88" i="13" s="1"/>
  <c r="G87" i="14"/>
  <c r="H87" i="13" s="1"/>
  <c r="G86" i="14"/>
  <c r="H86" i="13" s="1"/>
  <c r="G85" i="14"/>
  <c r="H85" i="13" s="1"/>
  <c r="G84" i="14"/>
  <c r="H84" i="13" s="1"/>
  <c r="G83" i="14"/>
  <c r="H83" i="13" s="1"/>
  <c r="G82" i="14"/>
  <c r="H82" i="13" s="1"/>
  <c r="G81" i="14"/>
  <c r="H81" i="13" s="1"/>
  <c r="G80" i="14"/>
  <c r="H80" i="13" s="1"/>
  <c r="G79" i="14"/>
  <c r="H79" i="13" s="1"/>
  <c r="G78" i="14"/>
  <c r="H78" i="13" s="1"/>
  <c r="G77" i="14"/>
  <c r="H77" i="13" s="1"/>
  <c r="G76" i="14"/>
  <c r="H76" i="13" s="1"/>
  <c r="G75" i="14"/>
  <c r="H75" i="13" s="1"/>
  <c r="G74" i="14"/>
  <c r="H74" i="13" s="1"/>
  <c r="G73" i="14"/>
  <c r="H73" i="13" s="1"/>
  <c r="G72" i="14"/>
  <c r="H72" i="13" s="1"/>
  <c r="G71" i="14"/>
  <c r="H71" i="13" s="1"/>
  <c r="G70" i="14"/>
  <c r="H70" i="13" s="1"/>
  <c r="G69" i="14"/>
  <c r="H69" i="13" s="1"/>
  <c r="G68" i="14"/>
  <c r="H68" i="13" s="1"/>
  <c r="G67" i="14"/>
  <c r="H67" i="13" s="1"/>
  <c r="G66" i="14"/>
  <c r="H66" i="13" s="1"/>
  <c r="G65" i="14"/>
  <c r="H65" i="13" s="1"/>
  <c r="G64" i="14"/>
  <c r="H64" i="13" s="1"/>
  <c r="G63" i="14"/>
  <c r="H63" i="13" s="1"/>
  <c r="G62" i="14"/>
  <c r="H62" i="13" s="1"/>
  <c r="G61" i="14"/>
  <c r="H61" i="13" s="1"/>
  <c r="G60" i="14"/>
  <c r="H60" i="13" s="1"/>
  <c r="G59" i="14"/>
  <c r="H59" i="13" s="1"/>
  <c r="G58" i="14"/>
  <c r="H58" i="13" s="1"/>
  <c r="G57" i="14"/>
  <c r="H57" i="13" s="1"/>
  <c r="G56" i="14"/>
  <c r="H56" i="13" s="1"/>
  <c r="G55" i="14"/>
  <c r="H55" i="13" s="1"/>
  <c r="G54" i="14"/>
  <c r="H54" i="13" s="1"/>
  <c r="G53" i="14"/>
  <c r="H53" i="13" s="1"/>
  <c r="G52" i="14"/>
  <c r="H52" i="13" s="1"/>
  <c r="G51" i="14"/>
  <c r="H51" i="13" s="1"/>
  <c r="G50" i="14"/>
  <c r="H50" i="13" s="1"/>
  <c r="G49" i="14"/>
  <c r="H49" i="13" s="1"/>
  <c r="G48" i="14"/>
  <c r="H48" i="13" s="1"/>
  <c r="G47" i="14"/>
  <c r="H47" i="13" s="1"/>
  <c r="G46" i="14"/>
  <c r="H46" i="13" s="1"/>
  <c r="G45" i="14"/>
  <c r="H45" i="13" s="1"/>
  <c r="G44" i="14"/>
  <c r="H44" i="13" s="1"/>
  <c r="G43" i="14"/>
  <c r="H43" i="13" s="1"/>
  <c r="G42" i="14"/>
  <c r="H42" i="13" s="1"/>
  <c r="G41" i="14"/>
  <c r="H41" i="13" s="1"/>
  <c r="G40" i="14"/>
  <c r="H40" i="13" s="1"/>
  <c r="G39" i="14"/>
  <c r="H39" i="13" s="1"/>
  <c r="G38" i="14"/>
  <c r="H38" i="13" s="1"/>
  <c r="G37" i="14"/>
  <c r="H37" i="13" s="1"/>
  <c r="G36" i="14"/>
  <c r="H36" i="13" s="1"/>
  <c r="G35" i="14"/>
  <c r="H35" i="13" s="1"/>
  <c r="G34" i="14"/>
  <c r="H34" i="13" s="1"/>
  <c r="G33" i="14"/>
  <c r="H33" i="13" s="1"/>
  <c r="G32" i="14"/>
  <c r="H32" i="13" s="1"/>
  <c r="G31" i="14"/>
  <c r="H31" i="13" s="1"/>
  <c r="G30" i="14"/>
  <c r="H30" i="13" s="1"/>
  <c r="G29" i="14"/>
  <c r="H29" i="13" s="1"/>
  <c r="G28" i="14"/>
  <c r="H28" i="13" s="1"/>
  <c r="G27" i="14"/>
  <c r="H27" i="13" s="1"/>
  <c r="G26" i="14"/>
  <c r="H26" i="13" s="1"/>
  <c r="G25" i="14"/>
  <c r="H25" i="13" s="1"/>
  <c r="G24" i="14"/>
  <c r="H24" i="13" s="1"/>
  <c r="G23" i="14"/>
  <c r="H23" i="13" s="1"/>
  <c r="G22" i="14"/>
  <c r="H22" i="13" s="1"/>
  <c r="G21" i="14"/>
  <c r="H21" i="13" s="1"/>
  <c r="G20" i="14"/>
  <c r="H20" i="13" s="1"/>
  <c r="G19" i="14"/>
  <c r="H19" i="13" s="1"/>
  <c r="G18" i="14"/>
  <c r="H18" i="13" s="1"/>
  <c r="G17" i="14"/>
  <c r="H17" i="13" s="1"/>
  <c r="G16" i="14"/>
  <c r="H16" i="13" s="1"/>
  <c r="G15" i="14"/>
  <c r="H15" i="13" s="1"/>
  <c r="G14" i="14"/>
  <c r="H14" i="13" s="1"/>
  <c r="G13" i="14"/>
  <c r="H13" i="13" s="1"/>
  <c r="G12" i="14"/>
  <c r="H12" i="13" s="1"/>
  <c r="G11" i="14"/>
  <c r="H11" i="13" s="1"/>
  <c r="G10" i="14"/>
  <c r="H10" i="13" s="1"/>
  <c r="G9" i="14"/>
  <c r="H9" i="13" s="1"/>
  <c r="G8" i="14"/>
  <c r="H8" i="13" s="1"/>
  <c r="G7" i="14"/>
  <c r="H7" i="13" s="1"/>
  <c r="G6" i="14"/>
  <c r="H6" i="13" s="1"/>
  <c r="G248" i="13"/>
  <c r="G247" i="13"/>
  <c r="G246" i="13"/>
  <c r="G245" i="13"/>
  <c r="G244" i="13"/>
  <c r="G243" i="13"/>
  <c r="G242" i="13"/>
  <c r="G241" i="13"/>
  <c r="G240" i="13"/>
  <c r="G239" i="13"/>
  <c r="G238" i="13"/>
  <c r="G237" i="13"/>
  <c r="G236" i="13"/>
  <c r="G235" i="13"/>
  <c r="G234" i="13"/>
  <c r="G233" i="13"/>
  <c r="G232" i="13"/>
  <c r="G231" i="13"/>
  <c r="G230" i="13"/>
  <c r="G229" i="13"/>
  <c r="G228" i="13"/>
  <c r="G227" i="13"/>
  <c r="G226" i="13"/>
  <c r="G225" i="13"/>
  <c r="G224" i="13"/>
  <c r="G223" i="13"/>
  <c r="G222" i="13"/>
  <c r="G221" i="13"/>
  <c r="G220" i="13"/>
  <c r="G219" i="13"/>
  <c r="G218" i="13"/>
  <c r="G217" i="13"/>
  <c r="G216" i="13"/>
  <c r="G215" i="13"/>
  <c r="G214" i="13"/>
  <c r="G213" i="13"/>
  <c r="G212" i="13"/>
  <c r="G211" i="13"/>
  <c r="G210" i="13"/>
  <c r="G209" i="13"/>
  <c r="G208" i="13"/>
  <c r="G207" i="13"/>
  <c r="G206" i="13"/>
  <c r="G205" i="13"/>
  <c r="G204" i="13"/>
  <c r="G203" i="13"/>
  <c r="G202" i="13"/>
  <c r="G201" i="13"/>
  <c r="G200" i="13"/>
  <c r="G199" i="13"/>
  <c r="G198" i="13"/>
  <c r="G197" i="13"/>
  <c r="G196" i="13"/>
  <c r="G195" i="13"/>
  <c r="G194" i="13"/>
  <c r="G193" i="13"/>
  <c r="G192" i="13"/>
  <c r="G191" i="13"/>
  <c r="G190" i="13"/>
  <c r="G189" i="13"/>
  <c r="G188" i="13"/>
  <c r="G187" i="13"/>
  <c r="G186" i="13"/>
  <c r="G185" i="13"/>
  <c r="G184" i="13"/>
  <c r="G183" i="13"/>
  <c r="G182" i="13"/>
  <c r="G181" i="13"/>
  <c r="G180" i="13"/>
  <c r="G179" i="13"/>
  <c r="G178" i="13"/>
  <c r="G177" i="13"/>
  <c r="G176" i="13"/>
  <c r="G175" i="13"/>
  <c r="G174" i="13"/>
  <c r="G173" i="13"/>
  <c r="G172" i="13"/>
  <c r="G171" i="13"/>
  <c r="G170" i="13"/>
  <c r="G169" i="13"/>
  <c r="G168" i="13"/>
  <c r="G167" i="13"/>
  <c r="G166" i="13"/>
  <c r="G165" i="13"/>
  <c r="G164" i="13"/>
  <c r="G163" i="13"/>
  <c r="G162" i="13"/>
  <c r="G161" i="13"/>
  <c r="G160" i="13"/>
  <c r="G159" i="13"/>
  <c r="G158" i="13"/>
  <c r="G157" i="13"/>
  <c r="G156" i="13"/>
  <c r="G155" i="13"/>
  <c r="G154" i="13"/>
  <c r="G153" i="13"/>
  <c r="G152" i="13"/>
  <c r="G151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00000000-0006-0000-0500-000001000000}">
      <text>
        <r>
          <rPr>
            <sz val="9"/>
            <color indexed="81"/>
            <rFont val="돋움체"/>
            <family val="3"/>
            <charset val="129"/>
          </rPr>
          <t>D - Daily
W - Weekly
M - Monthly
Q - Quarterly
Y - Yearly</t>
        </r>
      </text>
    </comment>
    <comment ref="C4" authorId="0" shapeId="0" xr:uid="{00000000-0006-0000-0500-000002000000}">
      <text>
        <r>
          <rPr>
            <sz val="9"/>
            <color indexed="81"/>
            <rFont val="돋움체"/>
            <family val="3"/>
            <charset val="129"/>
          </rPr>
          <t>A - Ascending
D - Descending</t>
        </r>
      </text>
    </comment>
    <comment ref="D4" authorId="0" shapeId="0" xr:uid="{00000000-0006-0000-0500-000003000000}">
      <text>
        <r>
          <rPr>
            <sz val="9"/>
            <color indexed="81"/>
            <rFont val="돋움체"/>
            <family val="3"/>
            <charset val="129"/>
          </rPr>
          <t>0 - Business
1 - Previous
2 - #N/A
3 - Null</t>
        </r>
      </text>
    </comment>
    <comment ref="C5" authorId="0" shapeId="0" xr:uid="{00000000-0006-0000-0500-000004000000}">
      <text>
        <r>
          <rPr>
            <sz val="9"/>
            <color indexed="81"/>
            <rFont val="돋움체"/>
            <family val="3"/>
            <charset val="129"/>
          </rPr>
          <t>K - Korean
E - English</t>
        </r>
      </text>
    </comment>
    <comment ref="D5" authorId="0" shapeId="0" xr:uid="{00000000-0006-0000-0500-000005000000}">
      <text>
        <r>
          <rPr>
            <sz val="9"/>
            <color indexed="81"/>
            <rFont val="돋움체"/>
            <family val="3"/>
            <charset val="129"/>
          </rPr>
          <t>0 - Non Sat,Sun
1 - Sat
2 - Sun
3 - Sat,Sun</t>
        </r>
      </text>
    </comment>
    <comment ref="B6" authorId="0" shapeId="0" xr:uid="{00000000-0006-0000-0500-000006000000}">
      <text>
        <r>
          <rPr>
            <sz val="9"/>
            <color indexed="81"/>
            <rFont val="돋움체"/>
            <family val="3"/>
            <charset val="129"/>
          </rPr>
          <t>CPD     : 당일 (Calendar기준)
CPD-1   : 전일 (Calendar기준)
CPD-1TD : 직전 영업일
CPW-1W  : 직전 영업일 기준 1주 전 주말(영업일 기준)
CPM-1M  : 직전 영업일 기준 1달 전 월말(영업일 기준)</t>
        </r>
      </text>
    </comment>
    <comment ref="D6" authorId="0" shapeId="0" xr:uid="{00000000-0006-0000-0500-000007000000}">
      <text>
        <r>
          <rPr>
            <sz val="9"/>
            <color indexed="81"/>
            <rFont val="돋움체"/>
            <family val="3"/>
            <charset val="129"/>
          </rPr>
          <t>Account Download
0 - Full
1 - Point</t>
        </r>
      </text>
    </comment>
    <comment ref="A11" authorId="0" shapeId="0" xr:uid="{00000000-0006-0000-0500-000008000000}">
      <text>
        <r>
          <rPr>
            <sz val="9"/>
            <color indexed="81"/>
            <rFont val="돋움체"/>
            <family val="3"/>
            <charset val="129"/>
          </rPr>
          <t xml:space="preserve">
KRW
KRW thou
KRW mn
KRW 100mn
KRW bil
%
R
X
No.
Shares
Shares thou
Shares mn
Actual
thou
mn
100mn
bil
dt
Txt
Type
KRW/Shares
KRW/pt.
P
#
USD mn
%p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00000000-0006-0000-0600-000001000000}">
      <text>
        <r>
          <rPr>
            <sz val="9"/>
            <color indexed="81"/>
            <rFont val="돋움체"/>
            <family val="3"/>
            <charset val="129"/>
          </rPr>
          <t>D - Daily
W - Weekly
M - Monthly
Q - Quarterly
Y - Yearly</t>
        </r>
      </text>
    </comment>
    <comment ref="C4" authorId="0" shapeId="0" xr:uid="{00000000-0006-0000-0600-000002000000}">
      <text>
        <r>
          <rPr>
            <sz val="9"/>
            <color indexed="81"/>
            <rFont val="돋움체"/>
            <family val="3"/>
            <charset val="129"/>
          </rPr>
          <t>A - Ascending
D - Descending</t>
        </r>
      </text>
    </comment>
    <comment ref="D4" authorId="0" shapeId="0" xr:uid="{00000000-0006-0000-0600-000003000000}">
      <text>
        <r>
          <rPr>
            <sz val="9"/>
            <color indexed="81"/>
            <rFont val="돋움체"/>
            <family val="3"/>
            <charset val="129"/>
          </rPr>
          <t>0 - Business
1 - Previous
2 - #N/A
3 - Null</t>
        </r>
      </text>
    </comment>
    <comment ref="C5" authorId="0" shapeId="0" xr:uid="{00000000-0006-0000-0600-000004000000}">
      <text>
        <r>
          <rPr>
            <sz val="9"/>
            <color indexed="81"/>
            <rFont val="돋움체"/>
            <family val="3"/>
            <charset val="129"/>
          </rPr>
          <t>K - Korean
E - English</t>
        </r>
      </text>
    </comment>
    <comment ref="D5" authorId="0" shapeId="0" xr:uid="{00000000-0006-0000-0600-000005000000}">
      <text>
        <r>
          <rPr>
            <sz val="9"/>
            <color indexed="81"/>
            <rFont val="돋움체"/>
            <family val="3"/>
            <charset val="129"/>
          </rPr>
          <t>0 - Non Sat,Sun
1 - Sat
2 - Sun
3 - Sat,Sun</t>
        </r>
      </text>
    </comment>
    <comment ref="B6" authorId="0" shapeId="0" xr:uid="{00000000-0006-0000-0600-000006000000}">
      <text>
        <r>
          <rPr>
            <sz val="9"/>
            <color indexed="81"/>
            <rFont val="돋움체"/>
            <family val="3"/>
            <charset val="129"/>
          </rPr>
          <t>CPD     : 당일 (Calendar기준)
CPD-1   : 전일 (Calendar기준)
CPD-1TD : 직전 영업일
CPW-1W  : 직전 영업일 기준 1주 전 주말(영업일 기준)
CPM-1M  : 직전 영업일 기준 1달 전 월말(영업일 기준)</t>
        </r>
      </text>
    </comment>
    <comment ref="D6" authorId="0" shapeId="0" xr:uid="{00000000-0006-0000-0600-000007000000}">
      <text>
        <r>
          <rPr>
            <sz val="9"/>
            <color indexed="81"/>
            <rFont val="돋움체"/>
            <family val="3"/>
            <charset val="129"/>
          </rPr>
          <t>Account Download
0 - Full
1 - Point</t>
        </r>
      </text>
    </comment>
    <comment ref="A11" authorId="0" shapeId="0" xr:uid="{00000000-0006-0000-0600-000008000000}">
      <text>
        <r>
          <rPr>
            <sz val="9"/>
            <color indexed="81"/>
            <rFont val="돋움체"/>
            <family val="3"/>
            <charset val="129"/>
          </rPr>
          <t xml:space="preserve">
KRW
KRW thou
KRW mn
KRW 100mn
KRW bil
%
R
X
No.
Shares
Shares thou
Shares mn
Actual
thou
mn
100mn
bil
dt
Txt
Type
KRW/Shares
KRW/pt.
P
#
USD mn
%p</t>
        </r>
      </text>
    </comment>
  </commentList>
</comments>
</file>

<file path=xl/sharedStrings.xml><?xml version="1.0" encoding="utf-8"?>
<sst xmlns="http://schemas.openxmlformats.org/spreadsheetml/2006/main" count="722" uniqueCount="396">
  <si>
    <t>5년 국채선물 추종 지수</t>
  </si>
  <si>
    <t>10년국채선물지수</t>
  </si>
  <si>
    <t>코스피 200 변동성지수</t>
  </si>
  <si>
    <t>코스피</t>
  </si>
  <si>
    <t>최근월물 CALL ATM</t>
  </si>
  <si>
    <t>최근월물 PUT ATM</t>
  </si>
  <si>
    <t>코스닥</t>
  </si>
  <si>
    <t>Date</t>
    <phoneticPr fontId="1" type="noConversion"/>
  </si>
  <si>
    <t>일자</t>
  </si>
  <si>
    <t>기관 합계</t>
  </si>
  <si>
    <t>기타법인</t>
  </si>
  <si>
    <t>개인</t>
  </si>
  <si>
    <t>외국인 합계</t>
  </si>
  <si>
    <t>전체</t>
  </si>
  <si>
    <r>
      <t>import</t>
    </r>
    <r>
      <rPr>
        <sz val="11"/>
        <color rgb="FF000000"/>
        <rFont val="Courier New"/>
        <family val="3"/>
      </rPr>
      <t xml:space="preserve"> pandas </t>
    </r>
    <r>
      <rPr>
        <sz val="11"/>
        <color rgb="FFAF00DB"/>
        <rFont val="Courier New"/>
        <family val="3"/>
      </rPr>
      <t>as</t>
    </r>
    <r>
      <rPr>
        <sz val="11"/>
        <color rgb="FF000000"/>
        <rFont val="Courier New"/>
        <family val="3"/>
      </rPr>
      <t xml:space="preserve"> pd</t>
    </r>
  </si>
  <si>
    <r>
      <t>import</t>
    </r>
    <r>
      <rPr>
        <sz val="11"/>
        <color rgb="FF000000"/>
        <rFont val="Courier New"/>
        <family val="3"/>
      </rPr>
      <t xml:space="preserve"> matplotlib.pyplot </t>
    </r>
    <r>
      <rPr>
        <sz val="11"/>
        <color rgb="FFAF00DB"/>
        <rFont val="Courier New"/>
        <family val="3"/>
      </rPr>
      <t>as</t>
    </r>
    <r>
      <rPr>
        <sz val="11"/>
        <color rgb="FF000000"/>
        <rFont val="Courier New"/>
        <family val="3"/>
      </rPr>
      <t xml:space="preserve"> plt</t>
    </r>
  </si>
  <si>
    <r>
      <t>from</t>
    </r>
    <r>
      <rPr>
        <sz val="11"/>
        <color rgb="FF000000"/>
        <rFont val="Courier New"/>
        <family val="3"/>
      </rPr>
      <t xml:space="preserve"> sklearn.preprocessing </t>
    </r>
    <r>
      <rPr>
        <sz val="11"/>
        <color rgb="FFAF00DB"/>
        <rFont val="Courier New"/>
        <family val="3"/>
      </rPr>
      <t>import</t>
    </r>
    <r>
      <rPr>
        <sz val="11"/>
        <color rgb="FF000000"/>
        <rFont val="Courier New"/>
        <family val="3"/>
      </rPr>
      <t xml:space="preserve"> MinMaxScaler</t>
    </r>
  </si>
  <si>
    <r>
      <t>from</t>
    </r>
    <r>
      <rPr>
        <sz val="11"/>
        <color rgb="FF000000"/>
        <rFont val="Courier New"/>
        <family val="3"/>
      </rPr>
      <t xml:space="preserve"> google.colab </t>
    </r>
    <r>
      <rPr>
        <sz val="11"/>
        <color rgb="FFAF00DB"/>
        <rFont val="Courier New"/>
        <family val="3"/>
      </rPr>
      <t>import</t>
    </r>
    <r>
      <rPr>
        <sz val="11"/>
        <color rgb="FF000000"/>
        <rFont val="Courier New"/>
        <family val="3"/>
      </rPr>
      <t xml:space="preserve"> files</t>
    </r>
  </si>
  <si>
    <t># 엑셀 파일 업로드</t>
  </si>
  <si>
    <t>uploaded = files.upload()</t>
  </si>
  <si>
    <t># 엑셀 파일 불러오기 (파일 이름을 실제 업로드한 파일 이름으로 설정)</t>
  </si>
  <si>
    <r>
      <t>kospi_df = pd.read_excel(</t>
    </r>
    <r>
      <rPr>
        <sz val="11"/>
        <color rgb="FFA31515"/>
        <rFont val="Courier New"/>
        <family val="3"/>
      </rPr>
      <t>'피어앤그리드.xlsx'</t>
    </r>
    <r>
      <rPr>
        <sz val="11"/>
        <color rgb="FF000000"/>
        <rFont val="Courier New"/>
        <family val="3"/>
      </rPr>
      <t>, sheet_name=</t>
    </r>
    <r>
      <rPr>
        <sz val="11"/>
        <color rgb="FFA31515"/>
        <rFont val="Courier New"/>
        <family val="3"/>
      </rPr>
      <t>'KOSPI'</t>
    </r>
    <r>
      <rPr>
        <sz val="11"/>
        <color rgb="FF000000"/>
        <rFont val="Courier New"/>
        <family val="3"/>
      </rPr>
      <t>)</t>
    </r>
  </si>
  <si>
    <r>
      <t>kosdaq_df = pd.read_excel(</t>
    </r>
    <r>
      <rPr>
        <sz val="11"/>
        <color rgb="FFA31515"/>
        <rFont val="Courier New"/>
        <family val="3"/>
      </rPr>
      <t>'피어앤그리드.xlsx'</t>
    </r>
    <r>
      <rPr>
        <sz val="11"/>
        <color rgb="FF000000"/>
        <rFont val="Courier New"/>
        <family val="3"/>
      </rPr>
      <t>, sheet_name=</t>
    </r>
    <r>
      <rPr>
        <sz val="11"/>
        <color rgb="FFA31515"/>
        <rFont val="Courier New"/>
        <family val="3"/>
      </rPr>
      <t>'KOSDAQ'</t>
    </r>
    <r>
      <rPr>
        <sz val="11"/>
        <color rgb="FF000000"/>
        <rFont val="Courier New"/>
        <family val="3"/>
      </rPr>
      <t>)</t>
    </r>
  </si>
  <si>
    <t># 각 데이터프레임의 열 이름을 출력하여 확인</t>
  </si>
  <si>
    <r>
      <t>print</t>
    </r>
    <r>
      <rPr>
        <sz val="11"/>
        <color rgb="FF000000"/>
        <rFont val="Courier New"/>
        <family val="3"/>
      </rPr>
      <t>(</t>
    </r>
    <r>
      <rPr>
        <sz val="11"/>
        <color rgb="FFA31515"/>
        <rFont val="Courier New"/>
        <family val="3"/>
      </rPr>
      <t>"KOSPI columns:"</t>
    </r>
    <r>
      <rPr>
        <sz val="11"/>
        <color rgb="FF000000"/>
        <rFont val="Courier New"/>
        <family val="3"/>
      </rPr>
      <t>, kospi_df.columns)</t>
    </r>
  </si>
  <si>
    <r>
      <t>print</t>
    </r>
    <r>
      <rPr>
        <sz val="11"/>
        <color rgb="FF000000"/>
        <rFont val="Courier New"/>
        <family val="3"/>
      </rPr>
      <t>(</t>
    </r>
    <r>
      <rPr>
        <sz val="11"/>
        <color rgb="FFA31515"/>
        <rFont val="Courier New"/>
        <family val="3"/>
      </rPr>
      <t>"KOSDAQ columns:"</t>
    </r>
    <r>
      <rPr>
        <sz val="11"/>
        <color rgb="FF000000"/>
        <rFont val="Courier New"/>
        <family val="3"/>
      </rPr>
      <t>, kosdaq_df.columns)</t>
    </r>
  </si>
  <si>
    <t># 'Date' 열이 제대로 불러와졌는지 확인</t>
  </si>
  <si>
    <r>
      <t>print</t>
    </r>
    <r>
      <rPr>
        <sz val="11"/>
        <color rgb="FF000000"/>
        <rFont val="Courier New"/>
        <family val="3"/>
      </rPr>
      <t>(kospi_df.head())</t>
    </r>
  </si>
  <si>
    <t># 2. 날짜 형식 변환 (열 이름 'Date' 사용)</t>
  </si>
  <si>
    <r>
      <t>try</t>
    </r>
    <r>
      <rPr>
        <sz val="11"/>
        <color rgb="FF000000"/>
        <rFont val="Courier New"/>
        <family val="3"/>
      </rPr>
      <t>:</t>
    </r>
  </si>
  <si>
    <r>
      <t>    kospi_df[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 = pd.to_datetime(kospi_df[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])</t>
    </r>
  </si>
  <si>
    <r>
      <t>    kosdaq_df[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 = pd.to_datetime(kosdaq_df[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])</t>
    </r>
  </si>
  <si>
    <r>
      <t xml:space="preserve">    </t>
    </r>
    <r>
      <rPr>
        <sz val="11"/>
        <color rgb="FF795E26"/>
        <rFont val="Courier New"/>
        <family val="3"/>
      </rPr>
      <t>print</t>
    </r>
    <r>
      <rPr>
        <sz val="11"/>
        <color rgb="FF000000"/>
        <rFont val="Courier New"/>
        <family val="3"/>
      </rPr>
      <t>(</t>
    </r>
    <r>
      <rPr>
        <sz val="11"/>
        <color rgb="FFA31515"/>
        <rFont val="Courier New"/>
        <family val="3"/>
      </rPr>
      <t>"Date column successfully converted to datetime."</t>
    </r>
    <r>
      <rPr>
        <sz val="11"/>
        <color rgb="FF000000"/>
        <rFont val="Courier New"/>
        <family val="3"/>
      </rPr>
      <t>)</t>
    </r>
  </si>
  <si>
    <r>
      <t>except</t>
    </r>
    <r>
      <rPr>
        <sz val="11"/>
        <color rgb="FF000000"/>
        <rFont val="Courier New"/>
        <family val="3"/>
      </rPr>
      <t xml:space="preserve"> KeyError </t>
    </r>
    <r>
      <rPr>
        <sz val="11"/>
        <color rgb="FFAF00DB"/>
        <rFont val="Courier New"/>
        <family val="3"/>
      </rPr>
      <t>as</t>
    </r>
    <r>
      <rPr>
        <sz val="11"/>
        <color rgb="FF000000"/>
        <rFont val="Courier New"/>
        <family val="3"/>
      </rPr>
      <t xml:space="preserve"> e:</t>
    </r>
  </si>
  <si>
    <r>
      <t xml:space="preserve">    </t>
    </r>
    <r>
      <rPr>
        <sz val="11"/>
        <color rgb="FF795E26"/>
        <rFont val="Courier New"/>
        <family val="3"/>
      </rPr>
      <t>print</t>
    </r>
    <r>
      <rPr>
        <sz val="11"/>
        <color rgb="FF000000"/>
        <rFont val="Courier New"/>
        <family val="3"/>
      </rPr>
      <t>(</t>
    </r>
    <r>
      <rPr>
        <sz val="11"/>
        <color rgb="FF0000FF"/>
        <rFont val="Courier New"/>
        <family val="3"/>
      </rPr>
      <t>f</t>
    </r>
    <r>
      <rPr>
        <sz val="11"/>
        <color rgb="FFA31515"/>
        <rFont val="Courier New"/>
        <family val="3"/>
      </rPr>
      <t xml:space="preserve">"KeyError: </t>
    </r>
    <r>
      <rPr>
        <sz val="11"/>
        <color rgb="FF000000"/>
        <rFont val="Courier New"/>
        <family val="3"/>
      </rPr>
      <t>{e}</t>
    </r>
    <r>
      <rPr>
        <sz val="11"/>
        <color rgb="FFA31515"/>
        <rFont val="Courier New"/>
        <family val="3"/>
      </rPr>
      <t>. Check if the 'Date' column exists and is correctly named."</t>
    </r>
    <r>
      <rPr>
        <sz val="11"/>
        <color rgb="FF000000"/>
        <rFont val="Courier New"/>
        <family val="3"/>
      </rPr>
      <t>)</t>
    </r>
  </si>
  <si>
    <t># 3. 수치형 데이터 처리</t>
  </si>
  <si>
    <r>
      <t>for</t>
    </r>
    <r>
      <rPr>
        <sz val="11"/>
        <color rgb="FF000000"/>
        <rFont val="Courier New"/>
        <family val="3"/>
      </rPr>
      <t xml:space="preserve"> col </t>
    </r>
    <r>
      <rPr>
        <sz val="11"/>
        <color rgb="FF0000FF"/>
        <rFont val="Courier New"/>
        <family val="3"/>
      </rPr>
      <t>in</t>
    </r>
    <r>
      <rPr>
        <sz val="11"/>
        <color rgb="FF000000"/>
        <rFont val="Courier New"/>
        <family val="3"/>
      </rPr>
      <t xml:space="preserve"> [</t>
    </r>
    <r>
      <rPr>
        <sz val="11"/>
        <color rgb="FFA31515"/>
        <rFont val="Courier New"/>
        <family val="3"/>
      </rPr>
      <t>'5년 국채선물 추종 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'10년국채선물지수'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'코스피 200 변동성지수'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'코스피'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CALL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PUT ATM'</t>
    </r>
    <r>
      <rPr>
        <sz val="11"/>
        <color rgb="FF000000"/>
        <rFont val="Courier New"/>
        <family val="3"/>
      </rPr>
      <t>]:</t>
    </r>
  </si>
  <si>
    <r>
      <t>    kospi_df[col] = pd.to_numeric(kospi_df[col], errors=</t>
    </r>
    <r>
      <rPr>
        <sz val="11"/>
        <color rgb="FFA31515"/>
        <rFont val="Courier New"/>
        <family val="3"/>
      </rPr>
      <t>'coerce'</t>
    </r>
    <r>
      <rPr>
        <sz val="11"/>
        <color rgb="FF000000"/>
        <rFont val="Courier New"/>
        <family val="3"/>
      </rPr>
      <t>)</t>
    </r>
  </si>
  <si>
    <r>
      <t>for</t>
    </r>
    <r>
      <rPr>
        <sz val="11"/>
        <color rgb="FF000000"/>
        <rFont val="Courier New"/>
        <family val="3"/>
      </rPr>
      <t xml:space="preserve"> col </t>
    </r>
    <r>
      <rPr>
        <sz val="11"/>
        <color rgb="FF0000FF"/>
        <rFont val="Courier New"/>
        <family val="3"/>
      </rPr>
      <t>in</t>
    </r>
    <r>
      <rPr>
        <sz val="11"/>
        <color rgb="FF000000"/>
        <rFont val="Courier New"/>
        <family val="3"/>
      </rPr>
      <t xml:space="preserve"> [</t>
    </r>
    <r>
      <rPr>
        <sz val="11"/>
        <color rgb="FFA31515"/>
        <rFont val="Courier New"/>
        <family val="3"/>
      </rPr>
      <t>'5년 국채선물 추종 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'10년국채선물지수'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'코스피 200 변동성지수'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'코스닥'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CALL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PUT ATM'</t>
    </r>
    <r>
      <rPr>
        <sz val="11"/>
        <color rgb="FF000000"/>
        <rFont val="Courier New"/>
        <family val="3"/>
      </rPr>
      <t>]:</t>
    </r>
  </si>
  <si>
    <r>
      <t>    kosdaq_df[col] = pd.to_numeric(kosdaq_df[col], errors=</t>
    </r>
    <r>
      <rPr>
        <sz val="11"/>
        <color rgb="FFA31515"/>
        <rFont val="Courier New"/>
        <family val="3"/>
      </rPr>
      <t>'coerce'</t>
    </r>
    <r>
      <rPr>
        <sz val="11"/>
        <color rgb="FF000000"/>
        <rFont val="Courier New"/>
        <family val="3"/>
      </rPr>
      <t>)</t>
    </r>
  </si>
  <si>
    <t># 4. 데이터 정리: NaN 값 제거</t>
  </si>
  <si>
    <t>kospi_cleaned = kospi_df.dropna()</t>
  </si>
  <si>
    <t>kosdaq_cleaned = kosdaq_df.dropna()</t>
  </si>
  <si>
    <t># 5. RSI 계산 함수</t>
  </si>
  <si>
    <r>
      <t>def</t>
    </r>
    <r>
      <rPr>
        <sz val="11"/>
        <color rgb="FF000000"/>
        <rFont val="Courier New"/>
        <family val="3"/>
      </rPr>
      <t xml:space="preserve"> </t>
    </r>
    <r>
      <rPr>
        <sz val="11"/>
        <color rgb="FF795E26"/>
        <rFont val="Courier New"/>
        <family val="3"/>
      </rPr>
      <t>calculate_rsi</t>
    </r>
    <r>
      <rPr>
        <sz val="11"/>
        <color rgb="FF000000"/>
        <rFont val="Courier New"/>
        <family val="3"/>
      </rPr>
      <t>(</t>
    </r>
    <r>
      <rPr>
        <sz val="11"/>
        <color rgb="FF001080"/>
        <rFont val="Courier New"/>
        <family val="3"/>
      </rPr>
      <t>df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column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window</t>
    </r>
    <r>
      <rPr>
        <sz val="11"/>
        <color rgb="FF000000"/>
        <rFont val="Courier New"/>
        <family val="3"/>
      </rPr>
      <t>=</t>
    </r>
    <r>
      <rPr>
        <sz val="11"/>
        <color rgb="FF116644"/>
        <rFont val="Courier New"/>
        <family val="3"/>
      </rPr>
      <t>10</t>
    </r>
    <r>
      <rPr>
        <sz val="11"/>
        <color rgb="FF000000"/>
        <rFont val="Courier New"/>
        <family val="3"/>
      </rPr>
      <t>):</t>
    </r>
  </si>
  <si>
    <r>
      <t>    delta = df[column].diff(</t>
    </r>
    <r>
      <rPr>
        <sz val="11"/>
        <color rgb="FF116644"/>
        <rFont val="Courier New"/>
        <family val="3"/>
      </rPr>
      <t>1</t>
    </r>
    <r>
      <rPr>
        <sz val="11"/>
        <color rgb="FF000000"/>
        <rFont val="Courier New"/>
        <family val="3"/>
      </rPr>
      <t>)</t>
    </r>
  </si>
  <si>
    <r>
      <t xml:space="preserve">    gain = (delta.where(delta &gt; </t>
    </r>
    <r>
      <rPr>
        <sz val="11"/>
        <color rgb="FF116644"/>
        <rFont val="Courier New"/>
        <family val="3"/>
      </rPr>
      <t>0</t>
    </r>
    <r>
      <rPr>
        <sz val="11"/>
        <color rgb="FF000000"/>
        <rFont val="Courier New"/>
        <family val="3"/>
      </rPr>
      <t xml:space="preserve">, </t>
    </r>
    <r>
      <rPr>
        <sz val="11"/>
        <color rgb="FF116644"/>
        <rFont val="Courier New"/>
        <family val="3"/>
      </rPr>
      <t>0</t>
    </r>
    <r>
      <rPr>
        <sz val="11"/>
        <color rgb="FF000000"/>
        <rFont val="Courier New"/>
        <family val="3"/>
      </rPr>
      <t>)).rolling(window=window).mean()</t>
    </r>
  </si>
  <si>
    <r>
      <t xml:space="preserve">    loss = (-delta.where(delta &lt; </t>
    </r>
    <r>
      <rPr>
        <sz val="11"/>
        <color rgb="FF116644"/>
        <rFont val="Courier New"/>
        <family val="3"/>
      </rPr>
      <t>0</t>
    </r>
    <r>
      <rPr>
        <sz val="11"/>
        <color rgb="FF000000"/>
        <rFont val="Courier New"/>
        <family val="3"/>
      </rPr>
      <t xml:space="preserve">, </t>
    </r>
    <r>
      <rPr>
        <sz val="11"/>
        <color rgb="FF116644"/>
        <rFont val="Courier New"/>
        <family val="3"/>
      </rPr>
      <t>0</t>
    </r>
    <r>
      <rPr>
        <sz val="11"/>
        <color rgb="FF000000"/>
        <rFont val="Courier New"/>
        <family val="3"/>
      </rPr>
      <t>)).rolling(window=window).mean()</t>
    </r>
  </si>
  <si>
    <t>    rs = gain / loss</t>
  </si>
  <si>
    <r>
      <t xml:space="preserve">    rsi = </t>
    </r>
    <r>
      <rPr>
        <sz val="11"/>
        <color rgb="FF116644"/>
        <rFont val="Courier New"/>
        <family val="3"/>
      </rPr>
      <t>100</t>
    </r>
    <r>
      <rPr>
        <sz val="11"/>
        <color rgb="FF000000"/>
        <rFont val="Courier New"/>
        <family val="3"/>
      </rPr>
      <t xml:space="preserve"> - (</t>
    </r>
    <r>
      <rPr>
        <sz val="11"/>
        <color rgb="FF116644"/>
        <rFont val="Courier New"/>
        <family val="3"/>
      </rPr>
      <t>100</t>
    </r>
    <r>
      <rPr>
        <sz val="11"/>
        <color rgb="FF000000"/>
        <rFont val="Courier New"/>
        <family val="3"/>
      </rPr>
      <t xml:space="preserve"> / (</t>
    </r>
    <r>
      <rPr>
        <sz val="11"/>
        <color rgb="FF116644"/>
        <rFont val="Courier New"/>
        <family val="3"/>
      </rPr>
      <t>1</t>
    </r>
    <r>
      <rPr>
        <sz val="11"/>
        <color rgb="FF000000"/>
        <rFont val="Courier New"/>
        <family val="3"/>
      </rPr>
      <t xml:space="preserve"> + rs))</t>
    </r>
  </si>
  <si>
    <r>
      <t>    df[</t>
    </r>
    <r>
      <rPr>
        <sz val="11"/>
        <color rgb="FFA31515"/>
        <rFont val="Courier New"/>
        <family val="3"/>
      </rPr>
      <t>'RSI_10'</t>
    </r>
    <r>
      <rPr>
        <sz val="11"/>
        <color rgb="FF000000"/>
        <rFont val="Courier New"/>
        <family val="3"/>
      </rPr>
      <t>] = rsi</t>
    </r>
  </si>
  <si>
    <r>
      <t xml:space="preserve">    </t>
    </r>
    <r>
      <rPr>
        <sz val="11"/>
        <color rgb="FFAF00DB"/>
        <rFont val="Courier New"/>
        <family val="3"/>
      </rPr>
      <t>return</t>
    </r>
    <r>
      <rPr>
        <sz val="11"/>
        <color rgb="FF000000"/>
        <rFont val="Courier New"/>
        <family val="3"/>
      </rPr>
      <t xml:space="preserve"> df</t>
    </r>
  </si>
  <si>
    <t># 6. Fear &amp; Greed Index 계산 함수</t>
  </si>
  <si>
    <r>
      <t>def</t>
    </r>
    <r>
      <rPr>
        <sz val="11"/>
        <color rgb="FF000000"/>
        <rFont val="Courier New"/>
        <family val="3"/>
      </rPr>
      <t xml:space="preserve"> </t>
    </r>
    <r>
      <rPr>
        <sz val="11"/>
        <color rgb="FF795E26"/>
        <rFont val="Courier New"/>
        <family val="3"/>
      </rPr>
      <t>calculate_fear_greed</t>
    </r>
    <r>
      <rPr>
        <sz val="11"/>
        <color rgb="FF000000"/>
        <rFont val="Courier New"/>
        <family val="3"/>
      </rPr>
      <t>(</t>
    </r>
    <r>
      <rPr>
        <sz val="11"/>
        <color rgb="FF001080"/>
        <rFont val="Courier New"/>
        <family val="3"/>
      </rPr>
      <t>df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index_col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vix_col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call_vol_col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put_vol_col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bond_5y_col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bond_10y_col</t>
    </r>
    <r>
      <rPr>
        <sz val="11"/>
        <color rgb="FF000000"/>
        <rFont val="Courier New"/>
        <family val="3"/>
      </rPr>
      <t>):</t>
    </r>
  </si>
  <si>
    <r>
      <t>    df[</t>
    </r>
    <r>
      <rPr>
        <sz val="11"/>
        <color rgb="FFA31515"/>
        <rFont val="Courier New"/>
        <family val="3"/>
      </rPr>
      <t>'125_MA'</t>
    </r>
    <r>
      <rPr>
        <sz val="11"/>
        <color rgb="FF000000"/>
        <rFont val="Courier New"/>
        <family val="3"/>
      </rPr>
      <t>] = df[index_col].rolling(window=</t>
    </r>
    <r>
      <rPr>
        <sz val="11"/>
        <color rgb="FF116644"/>
        <rFont val="Courier New"/>
        <family val="3"/>
      </rPr>
      <t>125</t>
    </r>
    <r>
      <rPr>
        <sz val="11"/>
        <color rgb="FF000000"/>
        <rFont val="Courier New"/>
        <family val="3"/>
      </rPr>
      <t>).mean()</t>
    </r>
  </si>
  <si>
    <r>
      <t>    df[</t>
    </r>
    <r>
      <rPr>
        <sz val="11"/>
        <color rgb="FFA31515"/>
        <rFont val="Courier New"/>
        <family val="3"/>
      </rPr>
      <t>'Momentum'</t>
    </r>
    <r>
      <rPr>
        <sz val="11"/>
        <color rgb="FF000000"/>
        <rFont val="Courier New"/>
        <family val="3"/>
      </rPr>
      <t>] = (df[index_col] - df[</t>
    </r>
    <r>
      <rPr>
        <sz val="11"/>
        <color rgb="FFA31515"/>
        <rFont val="Courier New"/>
        <family val="3"/>
      </rPr>
      <t>'125_MA'</t>
    </r>
    <r>
      <rPr>
        <sz val="11"/>
        <color rgb="FF000000"/>
        <rFont val="Courier New"/>
        <family val="3"/>
      </rPr>
      <t>]) / df[</t>
    </r>
    <r>
      <rPr>
        <sz val="11"/>
        <color rgb="FFA31515"/>
        <rFont val="Courier New"/>
        <family val="3"/>
      </rPr>
      <t>'125_MA'</t>
    </r>
    <r>
      <rPr>
        <sz val="11"/>
        <color rgb="FF000000"/>
        <rFont val="Courier New"/>
        <family val="3"/>
      </rPr>
      <t xml:space="preserve">] * </t>
    </r>
    <r>
      <rPr>
        <sz val="11"/>
        <color rgb="FF116644"/>
        <rFont val="Courier New"/>
        <family val="3"/>
      </rPr>
      <t>100</t>
    </r>
  </si>
  <si>
    <r>
      <t>    df[</t>
    </r>
    <r>
      <rPr>
        <sz val="11"/>
        <color rgb="FFA31515"/>
        <rFont val="Courier New"/>
        <family val="3"/>
      </rPr>
      <t>'Put_Call_Ratio'</t>
    </r>
    <r>
      <rPr>
        <sz val="11"/>
        <color rgb="FF000000"/>
        <rFont val="Courier New"/>
        <family val="3"/>
      </rPr>
      <t>] = df[put_vol_col] / df[call_vol_col]</t>
    </r>
  </si>
  <si>
    <r>
      <t>    df[</t>
    </r>
    <r>
      <rPr>
        <sz val="11"/>
        <color rgb="FFA31515"/>
        <rFont val="Courier New"/>
        <family val="3"/>
      </rPr>
      <t>'Market_Volatility'</t>
    </r>
    <r>
      <rPr>
        <sz val="11"/>
        <color rgb="FF000000"/>
        <rFont val="Courier New"/>
        <family val="3"/>
      </rPr>
      <t>] = df[vix_col]</t>
    </r>
  </si>
  <si>
    <r>
      <t>    df[</t>
    </r>
    <r>
      <rPr>
        <sz val="11"/>
        <color rgb="FFA31515"/>
        <rFont val="Courier New"/>
        <family val="3"/>
      </rPr>
      <t>'Bond_Yield_Diff'</t>
    </r>
    <r>
      <rPr>
        <sz val="11"/>
        <color rgb="FF000000"/>
        <rFont val="Courier New"/>
        <family val="3"/>
      </rPr>
      <t>] = df[bond_10y_col] - df[bond_5y_col]</t>
    </r>
  </si>
  <si>
    <t>    scaler = MinMaxScaler()</t>
  </si>
  <si>
    <r>
      <t>    df[[</t>
    </r>
    <r>
      <rPr>
        <sz val="11"/>
        <color rgb="FFA31515"/>
        <rFont val="Courier New"/>
        <family val="3"/>
      </rPr>
      <t>'Momentum'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'Put_Call_Ratio'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'Market_Volatility'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'Bond_Yield_Diff'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'RSI_10'</t>
    </r>
    <r>
      <rPr>
        <sz val="11"/>
        <color rgb="FF000000"/>
        <rFont val="Courier New"/>
        <family val="3"/>
      </rPr>
      <t>]] = scaler.fit_transform(</t>
    </r>
  </si>
  <si>
    <r>
      <t>        df[[</t>
    </r>
    <r>
      <rPr>
        <sz val="11"/>
        <color rgb="FFA31515"/>
        <rFont val="Courier New"/>
        <family val="3"/>
      </rPr>
      <t>'Momentum'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'Put_Call_Ratio'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'Market_Volatility'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'Bond_Yield_Diff'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'RSI_10'</t>
    </r>
    <r>
      <rPr>
        <sz val="11"/>
        <color rgb="FF000000"/>
        <rFont val="Courier New"/>
        <family val="3"/>
      </rPr>
      <t>]]</t>
    </r>
  </si>
  <si>
    <t>    )</t>
  </si>
  <si>
    <r>
      <t>    df[</t>
    </r>
    <r>
      <rPr>
        <sz val="11"/>
        <color rgb="FFA31515"/>
        <rFont val="Courier New"/>
        <family val="3"/>
      </rPr>
      <t>'Fear_Greed_Index'</t>
    </r>
    <r>
      <rPr>
        <sz val="11"/>
        <color rgb="FF000000"/>
        <rFont val="Courier New"/>
        <family val="3"/>
      </rPr>
      <t>] = (</t>
    </r>
  </si>
  <si>
    <r>
      <t>        df[</t>
    </r>
    <r>
      <rPr>
        <sz val="11"/>
        <color rgb="FFA31515"/>
        <rFont val="Courier New"/>
        <family val="3"/>
      </rPr>
      <t>'Momentum'</t>
    </r>
    <r>
      <rPr>
        <sz val="11"/>
        <color rgb="FF000000"/>
        <rFont val="Courier New"/>
        <family val="3"/>
      </rPr>
      <t xml:space="preserve">] * </t>
    </r>
    <r>
      <rPr>
        <sz val="11"/>
        <color rgb="FF116644"/>
        <rFont val="Courier New"/>
        <family val="3"/>
      </rPr>
      <t>0.2</t>
    </r>
    <r>
      <rPr>
        <sz val="11"/>
        <color rgb="FF000000"/>
        <rFont val="Courier New"/>
        <family val="3"/>
      </rPr>
      <t xml:space="preserve"> +</t>
    </r>
  </si>
  <si>
    <r>
      <t>        (</t>
    </r>
    <r>
      <rPr>
        <sz val="11"/>
        <color rgb="FF116644"/>
        <rFont val="Courier New"/>
        <family val="3"/>
      </rPr>
      <t>1</t>
    </r>
    <r>
      <rPr>
        <sz val="11"/>
        <color rgb="FF000000"/>
        <rFont val="Courier New"/>
        <family val="3"/>
      </rPr>
      <t xml:space="preserve"> - df[</t>
    </r>
    <r>
      <rPr>
        <sz val="11"/>
        <color rgb="FFA31515"/>
        <rFont val="Courier New"/>
        <family val="3"/>
      </rPr>
      <t>'Put_Call_Ratio'</t>
    </r>
    <r>
      <rPr>
        <sz val="11"/>
        <color rgb="FF000000"/>
        <rFont val="Courier New"/>
        <family val="3"/>
      </rPr>
      <t xml:space="preserve">]) * </t>
    </r>
    <r>
      <rPr>
        <sz val="11"/>
        <color rgb="FF116644"/>
        <rFont val="Courier New"/>
        <family val="3"/>
      </rPr>
      <t>0.2</t>
    </r>
    <r>
      <rPr>
        <sz val="11"/>
        <color rgb="FF000000"/>
        <rFont val="Courier New"/>
        <family val="3"/>
      </rPr>
      <t xml:space="preserve"> +</t>
    </r>
  </si>
  <si>
    <r>
      <t>        (</t>
    </r>
    <r>
      <rPr>
        <sz val="11"/>
        <color rgb="FF116644"/>
        <rFont val="Courier New"/>
        <family val="3"/>
      </rPr>
      <t>1</t>
    </r>
    <r>
      <rPr>
        <sz val="11"/>
        <color rgb="FF000000"/>
        <rFont val="Courier New"/>
        <family val="3"/>
      </rPr>
      <t xml:space="preserve"> - df[</t>
    </r>
    <r>
      <rPr>
        <sz val="11"/>
        <color rgb="FFA31515"/>
        <rFont val="Courier New"/>
        <family val="3"/>
      </rPr>
      <t>'Market_Volatility'</t>
    </r>
    <r>
      <rPr>
        <sz val="11"/>
        <color rgb="FF000000"/>
        <rFont val="Courier New"/>
        <family val="3"/>
      </rPr>
      <t xml:space="preserve">]) * </t>
    </r>
    <r>
      <rPr>
        <sz val="11"/>
        <color rgb="FF116644"/>
        <rFont val="Courier New"/>
        <family val="3"/>
      </rPr>
      <t>0.2</t>
    </r>
    <r>
      <rPr>
        <sz val="11"/>
        <color rgb="FF000000"/>
        <rFont val="Courier New"/>
        <family val="3"/>
      </rPr>
      <t xml:space="preserve"> +</t>
    </r>
  </si>
  <si>
    <r>
      <t>        df[</t>
    </r>
    <r>
      <rPr>
        <sz val="11"/>
        <color rgb="FFA31515"/>
        <rFont val="Courier New"/>
        <family val="3"/>
      </rPr>
      <t>'Bond_Yield_Diff'</t>
    </r>
    <r>
      <rPr>
        <sz val="11"/>
        <color rgb="FF000000"/>
        <rFont val="Courier New"/>
        <family val="3"/>
      </rPr>
      <t xml:space="preserve">] * </t>
    </r>
    <r>
      <rPr>
        <sz val="11"/>
        <color rgb="FF116644"/>
        <rFont val="Courier New"/>
        <family val="3"/>
      </rPr>
      <t>0.2</t>
    </r>
    <r>
      <rPr>
        <sz val="11"/>
        <color rgb="FF000000"/>
        <rFont val="Courier New"/>
        <family val="3"/>
      </rPr>
      <t xml:space="preserve"> +</t>
    </r>
  </si>
  <si>
    <r>
      <t>        df[</t>
    </r>
    <r>
      <rPr>
        <sz val="11"/>
        <color rgb="FFA31515"/>
        <rFont val="Courier New"/>
        <family val="3"/>
      </rPr>
      <t>'RSI_10'</t>
    </r>
    <r>
      <rPr>
        <sz val="11"/>
        <color rgb="FF000000"/>
        <rFont val="Courier New"/>
        <family val="3"/>
      </rPr>
      <t xml:space="preserve">] * </t>
    </r>
    <r>
      <rPr>
        <sz val="11"/>
        <color rgb="FF116644"/>
        <rFont val="Courier New"/>
        <family val="3"/>
      </rPr>
      <t>0.2</t>
    </r>
  </si>
  <si>
    <t># 7. MACD 오실레이터 계산 함수</t>
  </si>
  <si>
    <r>
      <t>def</t>
    </r>
    <r>
      <rPr>
        <sz val="11"/>
        <color rgb="FF000000"/>
        <rFont val="Courier New"/>
        <family val="3"/>
      </rPr>
      <t xml:space="preserve"> </t>
    </r>
    <r>
      <rPr>
        <sz val="11"/>
        <color rgb="FF795E26"/>
        <rFont val="Courier New"/>
        <family val="3"/>
      </rPr>
      <t>calculate_macd</t>
    </r>
    <r>
      <rPr>
        <sz val="11"/>
        <color rgb="FF000000"/>
        <rFont val="Courier New"/>
        <family val="3"/>
      </rPr>
      <t>(</t>
    </r>
    <r>
      <rPr>
        <sz val="11"/>
        <color rgb="FF001080"/>
        <rFont val="Courier New"/>
        <family val="3"/>
      </rPr>
      <t>df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column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short_window</t>
    </r>
    <r>
      <rPr>
        <sz val="11"/>
        <color rgb="FF000000"/>
        <rFont val="Courier New"/>
        <family val="3"/>
      </rPr>
      <t>=</t>
    </r>
    <r>
      <rPr>
        <sz val="11"/>
        <color rgb="FF116644"/>
        <rFont val="Courier New"/>
        <family val="3"/>
      </rPr>
      <t>12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long_window</t>
    </r>
    <r>
      <rPr>
        <sz val="11"/>
        <color rgb="FF000000"/>
        <rFont val="Courier New"/>
        <family val="3"/>
      </rPr>
      <t>=</t>
    </r>
    <r>
      <rPr>
        <sz val="11"/>
        <color rgb="FF116644"/>
        <rFont val="Courier New"/>
        <family val="3"/>
      </rPr>
      <t>26</t>
    </r>
    <r>
      <rPr>
        <sz val="11"/>
        <color rgb="FF000000"/>
        <rFont val="Courier New"/>
        <family val="3"/>
      </rPr>
      <t xml:space="preserve">, </t>
    </r>
    <r>
      <rPr>
        <sz val="11"/>
        <color rgb="FF001080"/>
        <rFont val="Courier New"/>
        <family val="3"/>
      </rPr>
      <t>signal_window</t>
    </r>
    <r>
      <rPr>
        <sz val="11"/>
        <color rgb="FF000000"/>
        <rFont val="Courier New"/>
        <family val="3"/>
      </rPr>
      <t>=</t>
    </r>
    <r>
      <rPr>
        <sz val="11"/>
        <color rgb="FF116644"/>
        <rFont val="Courier New"/>
        <family val="3"/>
      </rPr>
      <t>9</t>
    </r>
    <r>
      <rPr>
        <sz val="11"/>
        <color rgb="FF000000"/>
        <rFont val="Courier New"/>
        <family val="3"/>
      </rPr>
      <t>):</t>
    </r>
  </si>
  <si>
    <r>
      <t>    df[</t>
    </r>
    <r>
      <rPr>
        <sz val="11"/>
        <color rgb="FFA31515"/>
        <rFont val="Courier New"/>
        <family val="3"/>
      </rPr>
      <t>'Short_EMA'</t>
    </r>
    <r>
      <rPr>
        <sz val="11"/>
        <color rgb="FF000000"/>
        <rFont val="Courier New"/>
        <family val="3"/>
      </rPr>
      <t>] = df[column].ewm(span=short_window, adjust=</t>
    </r>
    <r>
      <rPr>
        <sz val="11"/>
        <color rgb="FF0000FF"/>
        <rFont val="Courier New"/>
        <family val="3"/>
      </rPr>
      <t>False</t>
    </r>
    <r>
      <rPr>
        <sz val="11"/>
        <color rgb="FF000000"/>
        <rFont val="Courier New"/>
        <family val="3"/>
      </rPr>
      <t>).mean()</t>
    </r>
  </si>
  <si>
    <r>
      <t>    df[</t>
    </r>
    <r>
      <rPr>
        <sz val="11"/>
        <color rgb="FFA31515"/>
        <rFont val="Courier New"/>
        <family val="3"/>
      </rPr>
      <t>'Long_EMA'</t>
    </r>
    <r>
      <rPr>
        <sz val="11"/>
        <color rgb="FF000000"/>
        <rFont val="Courier New"/>
        <family val="3"/>
      </rPr>
      <t>] = df[column].ewm(span=long_window, adjust=</t>
    </r>
    <r>
      <rPr>
        <sz val="11"/>
        <color rgb="FF0000FF"/>
        <rFont val="Courier New"/>
        <family val="3"/>
      </rPr>
      <t>False</t>
    </r>
    <r>
      <rPr>
        <sz val="11"/>
        <color rgb="FF000000"/>
        <rFont val="Courier New"/>
        <family val="3"/>
      </rPr>
      <t>).mean()</t>
    </r>
  </si>
  <si>
    <r>
      <t>    df[</t>
    </r>
    <r>
      <rPr>
        <sz val="11"/>
        <color rgb="FFA31515"/>
        <rFont val="Courier New"/>
        <family val="3"/>
      </rPr>
      <t>'MACD'</t>
    </r>
    <r>
      <rPr>
        <sz val="11"/>
        <color rgb="FF000000"/>
        <rFont val="Courier New"/>
        <family val="3"/>
      </rPr>
      <t>] = df[</t>
    </r>
    <r>
      <rPr>
        <sz val="11"/>
        <color rgb="FFA31515"/>
        <rFont val="Courier New"/>
        <family val="3"/>
      </rPr>
      <t>'Short_EMA'</t>
    </r>
    <r>
      <rPr>
        <sz val="11"/>
        <color rgb="FF000000"/>
        <rFont val="Courier New"/>
        <family val="3"/>
      </rPr>
      <t>] - df[</t>
    </r>
    <r>
      <rPr>
        <sz val="11"/>
        <color rgb="FFA31515"/>
        <rFont val="Courier New"/>
        <family val="3"/>
      </rPr>
      <t>'Long_EMA'</t>
    </r>
    <r>
      <rPr>
        <sz val="11"/>
        <color rgb="FF000000"/>
        <rFont val="Courier New"/>
        <family val="3"/>
      </rPr>
      <t>]</t>
    </r>
  </si>
  <si>
    <r>
      <t>    df[</t>
    </r>
    <r>
      <rPr>
        <sz val="11"/>
        <color rgb="FFA31515"/>
        <rFont val="Courier New"/>
        <family val="3"/>
      </rPr>
      <t>'Signal_Line'</t>
    </r>
    <r>
      <rPr>
        <sz val="11"/>
        <color rgb="FF000000"/>
        <rFont val="Courier New"/>
        <family val="3"/>
      </rPr>
      <t>] = df[</t>
    </r>
    <r>
      <rPr>
        <sz val="11"/>
        <color rgb="FFA31515"/>
        <rFont val="Courier New"/>
        <family val="3"/>
      </rPr>
      <t>'MACD'</t>
    </r>
    <r>
      <rPr>
        <sz val="11"/>
        <color rgb="FF000000"/>
        <rFont val="Courier New"/>
        <family val="3"/>
      </rPr>
      <t>].ewm(span=signal_window, adjust=</t>
    </r>
    <r>
      <rPr>
        <sz val="11"/>
        <color rgb="FF0000FF"/>
        <rFont val="Courier New"/>
        <family val="3"/>
      </rPr>
      <t>False</t>
    </r>
    <r>
      <rPr>
        <sz val="11"/>
        <color rgb="FF000000"/>
        <rFont val="Courier New"/>
        <family val="3"/>
      </rPr>
      <t>).mean()</t>
    </r>
  </si>
  <si>
    <r>
      <t>    df[</t>
    </r>
    <r>
      <rPr>
        <sz val="11"/>
        <color rgb="FFA31515"/>
        <rFont val="Courier New"/>
        <family val="3"/>
      </rPr>
      <t>'Oscillator'</t>
    </r>
    <r>
      <rPr>
        <sz val="11"/>
        <color rgb="FF000000"/>
        <rFont val="Courier New"/>
        <family val="3"/>
      </rPr>
      <t>] = df[</t>
    </r>
    <r>
      <rPr>
        <sz val="11"/>
        <color rgb="FFA31515"/>
        <rFont val="Courier New"/>
        <family val="3"/>
      </rPr>
      <t>'MACD'</t>
    </r>
    <r>
      <rPr>
        <sz val="11"/>
        <color rgb="FF000000"/>
        <rFont val="Courier New"/>
        <family val="3"/>
      </rPr>
      <t>] - df[</t>
    </r>
    <r>
      <rPr>
        <sz val="11"/>
        <color rgb="FFA31515"/>
        <rFont val="Courier New"/>
        <family val="3"/>
      </rPr>
      <t>'Signal_Line'</t>
    </r>
    <r>
      <rPr>
        <sz val="11"/>
        <color rgb="FF000000"/>
        <rFont val="Courier New"/>
        <family val="3"/>
      </rPr>
      <t>]</t>
    </r>
  </si>
  <si>
    <t># 8. RSI 계산 실행 (KOSPI 및 KOSDAQ)</t>
  </si>
  <si>
    <r>
      <t xml:space="preserve">kospi_cleaned = calculate_rsi(kospi_cleaned, </t>
    </r>
    <r>
      <rPr>
        <sz val="11"/>
        <color rgb="FFA31515"/>
        <rFont val="Courier New"/>
        <family val="3"/>
      </rPr>
      <t>'코스피'</t>
    </r>
    <r>
      <rPr>
        <sz val="11"/>
        <color rgb="FF000000"/>
        <rFont val="Courier New"/>
        <family val="3"/>
      </rPr>
      <t>)</t>
    </r>
  </si>
  <si>
    <r>
      <t xml:space="preserve">kosdaq_cleaned = calculate_rsi(kosdaq_cleaned, </t>
    </r>
    <r>
      <rPr>
        <sz val="11"/>
        <color rgb="FFA31515"/>
        <rFont val="Courier New"/>
        <family val="3"/>
      </rPr>
      <t>'코스닥'</t>
    </r>
    <r>
      <rPr>
        <sz val="11"/>
        <color rgb="FF000000"/>
        <rFont val="Courier New"/>
        <family val="3"/>
      </rPr>
      <t>)</t>
    </r>
  </si>
  <si>
    <t># 9. Fear &amp; Greed Index 계산 실행</t>
  </si>
  <si>
    <r>
      <t xml:space="preserve">kospi_cleaned = calculate_fear_greed(kospi_cleaned, </t>
    </r>
    <r>
      <rPr>
        <sz val="11"/>
        <color rgb="FFA31515"/>
        <rFont val="Courier New"/>
        <family val="3"/>
      </rPr>
      <t>'코스피'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'코스피 200 변동성지수'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CALL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PUT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'5년 국채선물 추종 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'10년국채선물지수'</t>
    </r>
    <r>
      <rPr>
        <sz val="11"/>
        <color rgb="FF000000"/>
        <rFont val="Courier New"/>
        <family val="3"/>
      </rPr>
      <t>)</t>
    </r>
  </si>
  <si>
    <r>
      <t xml:space="preserve">kosdaq_cleaned = calculate_fear_greed(kosdaq_cleaned, </t>
    </r>
    <r>
      <rPr>
        <sz val="11"/>
        <color rgb="FFA31515"/>
        <rFont val="Courier New"/>
        <family val="3"/>
      </rPr>
      <t>'코스닥'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'코스피 200 변동성지수'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CALL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'최근월물 PUT ATM'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'5년 국채선물 추종 지수'</t>
    </r>
    <r>
      <rPr>
        <sz val="11"/>
        <color rgb="FF000000"/>
        <rFont val="Courier New"/>
        <family val="3"/>
      </rPr>
      <t xml:space="preserve">, </t>
    </r>
    <r>
      <rPr>
        <sz val="11"/>
        <color rgb="FFA31515"/>
        <rFont val="Courier New"/>
        <family val="3"/>
      </rPr>
      <t>'10년국채선물지수'</t>
    </r>
    <r>
      <rPr>
        <sz val="11"/>
        <color rgb="FF000000"/>
        <rFont val="Courier New"/>
        <family val="3"/>
      </rPr>
      <t>)</t>
    </r>
  </si>
  <si>
    <t># 10. MACD 오실레이터 계산 실행</t>
  </si>
  <si>
    <r>
      <t>kospi_cleaned = calculate_macd(kospi_cleaned, column=</t>
    </r>
    <r>
      <rPr>
        <sz val="11"/>
        <color rgb="FFA31515"/>
        <rFont val="Courier New"/>
        <family val="3"/>
      </rPr>
      <t>'Fear_Greed_Index'</t>
    </r>
    <r>
      <rPr>
        <sz val="11"/>
        <color rgb="FF000000"/>
        <rFont val="Courier New"/>
        <family val="3"/>
      </rPr>
      <t>)</t>
    </r>
  </si>
  <si>
    <r>
      <t>kosdaq_cleaned = calculate_macd(kosdaq_cleaned, column=</t>
    </r>
    <r>
      <rPr>
        <sz val="11"/>
        <color rgb="FFA31515"/>
        <rFont val="Courier New"/>
        <family val="3"/>
      </rPr>
      <t>'Fear_Greed_Index'</t>
    </r>
    <r>
      <rPr>
        <sz val="11"/>
        <color rgb="FF000000"/>
        <rFont val="Courier New"/>
        <family val="3"/>
      </rPr>
      <t>)</t>
    </r>
  </si>
  <si>
    <t># 11. 최근 6개월 데이터 필터링 ('Date' 열 사용)</t>
  </si>
  <si>
    <r>
      <t>recent_6months_kospi_cleaned = kospi_cleaned[kospi_cleaned[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 &gt;= (kospi_cleaned[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].</t>
    </r>
    <r>
      <rPr>
        <sz val="11"/>
        <color rgb="FF795E26"/>
        <rFont val="Courier New"/>
        <family val="3"/>
      </rPr>
      <t>max</t>
    </r>
    <r>
      <rPr>
        <sz val="11"/>
        <color rgb="FF000000"/>
        <rFont val="Courier New"/>
        <family val="3"/>
      </rPr>
      <t>() - pd.DateOffset(months=</t>
    </r>
    <r>
      <rPr>
        <sz val="11"/>
        <color rgb="FF116644"/>
        <rFont val="Courier New"/>
        <family val="3"/>
      </rPr>
      <t>6</t>
    </r>
    <r>
      <rPr>
        <sz val="11"/>
        <color rgb="FF000000"/>
        <rFont val="Courier New"/>
        <family val="3"/>
      </rPr>
      <t>))]</t>
    </r>
  </si>
  <si>
    <r>
      <t>recent_6months_kosdaq_cleaned = kosdaq_cleaned[kosdaq_cleaned[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 &gt;= (kosdaq_cleaned[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].</t>
    </r>
    <r>
      <rPr>
        <sz val="11"/>
        <color rgb="FF795E26"/>
        <rFont val="Courier New"/>
        <family val="3"/>
      </rPr>
      <t>max</t>
    </r>
    <r>
      <rPr>
        <sz val="11"/>
        <color rgb="FF000000"/>
        <rFont val="Courier New"/>
        <family val="3"/>
      </rPr>
      <t>() - pd.DateOffset(months=</t>
    </r>
    <r>
      <rPr>
        <sz val="11"/>
        <color rgb="FF116644"/>
        <rFont val="Courier New"/>
        <family val="3"/>
      </rPr>
      <t>6</t>
    </r>
    <r>
      <rPr>
        <sz val="11"/>
        <color rgb="FF000000"/>
        <rFont val="Courier New"/>
        <family val="3"/>
      </rPr>
      <t>))]</t>
    </r>
  </si>
  <si>
    <t># 12. KOSPI Fear &amp; Greed 오실레이터와 KOSPI 지수 그래프 그리기</t>
  </si>
  <si>
    <r>
      <t>fig, ax1 = plt.subplots(figsize=(</t>
    </r>
    <r>
      <rPr>
        <sz val="11"/>
        <color rgb="FF116644"/>
        <rFont val="Courier New"/>
        <family val="3"/>
      </rPr>
      <t>14</t>
    </r>
    <r>
      <rPr>
        <sz val="11"/>
        <color rgb="FF000000"/>
        <rFont val="Courier New"/>
        <family val="3"/>
      </rPr>
      <t xml:space="preserve">, </t>
    </r>
    <r>
      <rPr>
        <sz val="11"/>
        <color rgb="FF116644"/>
        <rFont val="Courier New"/>
        <family val="3"/>
      </rPr>
      <t>7</t>
    </r>
    <r>
      <rPr>
        <sz val="11"/>
        <color rgb="FF000000"/>
        <rFont val="Courier New"/>
        <family val="3"/>
      </rPr>
      <t>))</t>
    </r>
  </si>
  <si>
    <r>
      <t>ax1.plot(recent_6months_kospi_cleaned[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], recent_6months_kospi_cleaned[</t>
    </r>
    <r>
      <rPr>
        <sz val="11"/>
        <color rgb="FFA31515"/>
        <rFont val="Courier New"/>
        <family val="3"/>
      </rPr>
      <t>'Oscillator'</t>
    </r>
    <r>
      <rPr>
        <sz val="11"/>
        <color rgb="FF000000"/>
        <rFont val="Courier New"/>
        <family val="3"/>
      </rPr>
      <t>], label=</t>
    </r>
    <r>
      <rPr>
        <sz val="11"/>
        <color rgb="FFA31515"/>
        <rFont val="Courier New"/>
        <family val="3"/>
      </rPr>
      <t>'Fear &amp; Greed Oscillator (KOSPI)'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'b'</t>
    </r>
    <r>
      <rPr>
        <sz val="11"/>
        <color rgb="FF000000"/>
        <rFont val="Courier New"/>
        <family val="3"/>
      </rPr>
      <t>)</t>
    </r>
  </si>
  <si>
    <r>
      <t>ax1.set_xlabel(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)</t>
    </r>
  </si>
  <si>
    <r>
      <t>ax1.set_ylabel(</t>
    </r>
    <r>
      <rPr>
        <sz val="11"/>
        <color rgb="FFA31515"/>
        <rFont val="Courier New"/>
        <family val="3"/>
      </rPr>
      <t>'Fear &amp; Greed Oscillator (KOSPI)'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'b'</t>
    </r>
    <r>
      <rPr>
        <sz val="11"/>
        <color rgb="FF000000"/>
        <rFont val="Courier New"/>
        <family val="3"/>
      </rPr>
      <t>)</t>
    </r>
  </si>
  <si>
    <r>
      <t>ax1.tick_params(axis=</t>
    </r>
    <r>
      <rPr>
        <sz val="11"/>
        <color rgb="FFA31515"/>
        <rFont val="Courier New"/>
        <family val="3"/>
      </rPr>
      <t>'y'</t>
    </r>
    <r>
      <rPr>
        <sz val="11"/>
        <color rgb="FF000000"/>
        <rFont val="Courier New"/>
        <family val="3"/>
      </rPr>
      <t>, labelcolor=</t>
    </r>
    <r>
      <rPr>
        <sz val="11"/>
        <color rgb="FFA31515"/>
        <rFont val="Courier New"/>
        <family val="3"/>
      </rPr>
      <t>'b'</t>
    </r>
    <r>
      <rPr>
        <sz val="11"/>
        <color rgb="FF000000"/>
        <rFont val="Courier New"/>
        <family val="3"/>
      </rPr>
      <t>)</t>
    </r>
  </si>
  <si>
    <r>
      <t>ax1.grid(</t>
    </r>
    <r>
      <rPr>
        <sz val="11"/>
        <color rgb="FF0000FF"/>
        <rFont val="Courier New"/>
        <family val="3"/>
      </rPr>
      <t>True</t>
    </r>
    <r>
      <rPr>
        <sz val="11"/>
        <color rgb="FF000000"/>
        <rFont val="Courier New"/>
        <family val="3"/>
      </rPr>
      <t>)</t>
    </r>
  </si>
  <si>
    <r>
      <t>ax1.legend(loc=</t>
    </r>
    <r>
      <rPr>
        <sz val="11"/>
        <color rgb="FFA31515"/>
        <rFont val="Courier New"/>
        <family val="3"/>
      </rPr>
      <t>'upper left'</t>
    </r>
    <r>
      <rPr>
        <sz val="11"/>
        <color rgb="FF000000"/>
        <rFont val="Courier New"/>
        <family val="3"/>
      </rPr>
      <t>)</t>
    </r>
  </si>
  <si>
    <t>ax2 = ax1.twinx()</t>
  </si>
  <si>
    <r>
      <t>ax2.plot(recent_6months_kospi_cleaned[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], recent_6months_kospi_cleaned[</t>
    </r>
    <r>
      <rPr>
        <sz val="11"/>
        <color rgb="FFA31515"/>
        <rFont val="Courier New"/>
        <family val="3"/>
      </rPr>
      <t>'코스피'</t>
    </r>
    <r>
      <rPr>
        <sz val="11"/>
        <color rgb="FF000000"/>
        <rFont val="Courier New"/>
        <family val="3"/>
      </rPr>
      <t>], label=</t>
    </r>
    <r>
      <rPr>
        <sz val="11"/>
        <color rgb="FFA31515"/>
        <rFont val="Courier New"/>
        <family val="3"/>
      </rPr>
      <t>'KOSPI Index'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'g'</t>
    </r>
    <r>
      <rPr>
        <sz val="11"/>
        <color rgb="FF000000"/>
        <rFont val="Courier New"/>
        <family val="3"/>
      </rPr>
      <t>)</t>
    </r>
  </si>
  <si>
    <r>
      <t>ax2.set_ylabel(</t>
    </r>
    <r>
      <rPr>
        <sz val="11"/>
        <color rgb="FFA31515"/>
        <rFont val="Courier New"/>
        <family val="3"/>
      </rPr>
      <t>'KOSPI Index'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'g'</t>
    </r>
    <r>
      <rPr>
        <sz val="11"/>
        <color rgb="FF000000"/>
        <rFont val="Courier New"/>
        <family val="3"/>
      </rPr>
      <t>)</t>
    </r>
  </si>
  <si>
    <r>
      <t>ax2.tick_params(axis=</t>
    </r>
    <r>
      <rPr>
        <sz val="11"/>
        <color rgb="FFA31515"/>
        <rFont val="Courier New"/>
        <family val="3"/>
      </rPr>
      <t>'y'</t>
    </r>
    <r>
      <rPr>
        <sz val="11"/>
        <color rgb="FF000000"/>
        <rFont val="Courier New"/>
        <family val="3"/>
      </rPr>
      <t>, labelcolor=</t>
    </r>
    <r>
      <rPr>
        <sz val="11"/>
        <color rgb="FFA31515"/>
        <rFont val="Courier New"/>
        <family val="3"/>
      </rPr>
      <t>'g'</t>
    </r>
    <r>
      <rPr>
        <sz val="11"/>
        <color rgb="FF000000"/>
        <rFont val="Courier New"/>
        <family val="3"/>
      </rPr>
      <t>)</t>
    </r>
  </si>
  <si>
    <r>
      <t>ax2.legend(loc=</t>
    </r>
    <r>
      <rPr>
        <sz val="11"/>
        <color rgb="FFA31515"/>
        <rFont val="Courier New"/>
        <family val="3"/>
      </rPr>
      <t>'upper right'</t>
    </r>
    <r>
      <rPr>
        <sz val="11"/>
        <color rgb="FF000000"/>
        <rFont val="Courier New"/>
        <family val="3"/>
      </rPr>
      <t>)</t>
    </r>
  </si>
  <si>
    <r>
      <t>plt.title(</t>
    </r>
    <r>
      <rPr>
        <sz val="11"/>
        <color rgb="FFA31515"/>
        <rFont val="Courier New"/>
        <family val="3"/>
      </rPr>
      <t>'Fear &amp; Greed Oscillator and KOSPI Index Over Recent 6 Months'</t>
    </r>
    <r>
      <rPr>
        <sz val="11"/>
        <color rgb="FF000000"/>
        <rFont val="Courier New"/>
        <family val="3"/>
      </rPr>
      <t>)</t>
    </r>
  </si>
  <si>
    <t>plt.show()</t>
  </si>
  <si>
    <t># 13. KOSDAQ Fear &amp; Greed 오실레이터와 KOSDAQ 지수 그래프 그리기</t>
  </si>
  <si>
    <r>
      <t>ax1.plot(recent_6months_kosdaq_cleaned[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], recent_6months_kosdaq_cleaned[</t>
    </r>
    <r>
      <rPr>
        <sz val="11"/>
        <color rgb="FFA31515"/>
        <rFont val="Courier New"/>
        <family val="3"/>
      </rPr>
      <t>'Oscillator'</t>
    </r>
    <r>
      <rPr>
        <sz val="11"/>
        <color rgb="FF000000"/>
        <rFont val="Courier New"/>
        <family val="3"/>
      </rPr>
      <t>], label=</t>
    </r>
    <r>
      <rPr>
        <sz val="11"/>
        <color rgb="FFA31515"/>
        <rFont val="Courier New"/>
        <family val="3"/>
      </rPr>
      <t>'Fear &amp; Greed Oscillator (KOSDAQ)'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'b'</t>
    </r>
    <r>
      <rPr>
        <sz val="11"/>
        <color rgb="FF000000"/>
        <rFont val="Courier New"/>
        <family val="3"/>
      </rPr>
      <t>)</t>
    </r>
  </si>
  <si>
    <r>
      <t>ax1.set_ylabel(</t>
    </r>
    <r>
      <rPr>
        <sz val="11"/>
        <color rgb="FFA31515"/>
        <rFont val="Courier New"/>
        <family val="3"/>
      </rPr>
      <t>'Fear &amp; Greed Oscillator (KOSDAQ)'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'b'</t>
    </r>
    <r>
      <rPr>
        <sz val="11"/>
        <color rgb="FF000000"/>
        <rFont val="Courier New"/>
        <family val="3"/>
      </rPr>
      <t>)</t>
    </r>
  </si>
  <si>
    <r>
      <t>ax2.plot(recent_6months_kosdaq_cleaned[</t>
    </r>
    <r>
      <rPr>
        <sz val="11"/>
        <color rgb="FFA31515"/>
        <rFont val="Courier New"/>
        <family val="3"/>
      </rPr>
      <t>'Date'</t>
    </r>
    <r>
      <rPr>
        <sz val="11"/>
        <color rgb="FF000000"/>
        <rFont val="Courier New"/>
        <family val="3"/>
      </rPr>
      <t>], recent_6months_kosdaq_cleaned[</t>
    </r>
    <r>
      <rPr>
        <sz val="11"/>
        <color rgb="FFA31515"/>
        <rFont val="Courier New"/>
        <family val="3"/>
      </rPr>
      <t>'코스닥'</t>
    </r>
    <r>
      <rPr>
        <sz val="11"/>
        <color rgb="FF000000"/>
        <rFont val="Courier New"/>
        <family val="3"/>
      </rPr>
      <t>], label=</t>
    </r>
    <r>
      <rPr>
        <sz val="11"/>
        <color rgb="FFA31515"/>
        <rFont val="Courier New"/>
        <family val="3"/>
      </rPr>
      <t>'KOSDAQ Index'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'g'</t>
    </r>
    <r>
      <rPr>
        <sz val="11"/>
        <color rgb="FF000000"/>
        <rFont val="Courier New"/>
        <family val="3"/>
      </rPr>
      <t>)</t>
    </r>
  </si>
  <si>
    <r>
      <t>ax2.set_ylabel(</t>
    </r>
    <r>
      <rPr>
        <sz val="11"/>
        <color rgb="FFA31515"/>
        <rFont val="Courier New"/>
        <family val="3"/>
      </rPr>
      <t>'KOSDAQ Index'</t>
    </r>
    <r>
      <rPr>
        <sz val="11"/>
        <color rgb="FF000000"/>
        <rFont val="Courier New"/>
        <family val="3"/>
      </rPr>
      <t>, color=</t>
    </r>
    <r>
      <rPr>
        <sz val="11"/>
        <color rgb="FFA31515"/>
        <rFont val="Courier New"/>
        <family val="3"/>
      </rPr>
      <t>'g'</t>
    </r>
    <r>
      <rPr>
        <sz val="11"/>
        <color rgb="FF000000"/>
        <rFont val="Courier New"/>
        <family val="3"/>
      </rPr>
      <t>)</t>
    </r>
  </si>
  <si>
    <r>
      <t>plt.title(</t>
    </r>
    <r>
      <rPr>
        <sz val="11"/>
        <color rgb="FFA31515"/>
        <rFont val="Courier New"/>
        <family val="3"/>
      </rPr>
      <t>'Fear &amp; Greed Oscillator and KOSDAQ Index Over Recent 6 Months'</t>
    </r>
    <r>
      <rPr>
        <sz val="11"/>
        <color rgb="FF000000"/>
        <rFont val="Courier New"/>
        <family val="3"/>
      </rPr>
      <t>)</t>
    </r>
  </si>
  <si>
    <t>아래 코드를 구글코랩에 넣어서 실행(메모장에 복붙한다음 메모장에서 코렙으로 넣음 편함)</t>
    <phoneticPr fontId="1" type="noConversion"/>
  </si>
  <si>
    <t xml:space="preserve">     Refresh     </t>
  </si>
  <si>
    <t>Time Series (Sector)</t>
  </si>
  <si>
    <t>Frequency</t>
  </si>
  <si>
    <t>D</t>
  </si>
  <si>
    <t>Ascending</t>
  </si>
  <si>
    <t>Period(From)</t>
  </si>
  <si>
    <t>Korean</t>
  </si>
  <si>
    <t>Period(To)</t>
  </si>
  <si>
    <t>IKG245</t>
  </si>
  <si>
    <t>IKG005</t>
  </si>
  <si>
    <t>IKS221</t>
  </si>
  <si>
    <t>IKS001</t>
  </si>
  <si>
    <t>KTOAC00</t>
  </si>
  <si>
    <t>KTOAP00</t>
  </si>
  <si>
    <t>I100100</t>
  </si>
  <si>
    <t>P102900</t>
  </si>
  <si>
    <t>P</t>
    <phoneticPr fontId="1" type="noConversion"/>
  </si>
  <si>
    <t>P</t>
  </si>
  <si>
    <t>Shares</t>
  </si>
  <si>
    <t>IKQ001</t>
    <phoneticPr fontId="1" type="noConversion"/>
  </si>
  <si>
    <t>Time Series (Sector)</t>
    <phoneticPr fontId="1" type="noConversion"/>
  </si>
  <si>
    <t>D A T E</t>
    <phoneticPr fontId="1" type="noConversion"/>
  </si>
  <si>
    <t>Item Code</t>
    <phoneticPr fontId="1" type="noConversion"/>
  </si>
  <si>
    <t>Unit</t>
    <phoneticPr fontId="1" type="noConversion"/>
  </si>
  <si>
    <t>Base Date</t>
    <phoneticPr fontId="1" type="noConversion"/>
  </si>
  <si>
    <t>종가지수</t>
    <phoneticPr fontId="1" type="noConversion"/>
  </si>
  <si>
    <t>코스피 200 변동성지수</t>
    <phoneticPr fontId="1" type="noConversion"/>
  </si>
  <si>
    <t>코스피</t>
    <phoneticPr fontId="1" type="noConversion"/>
  </si>
  <si>
    <t>최근월물 CALL ATM</t>
    <phoneticPr fontId="1" type="noConversion"/>
  </si>
  <si>
    <t>최근월물 PUT ATM</t>
    <phoneticPr fontId="1" type="noConversion"/>
  </si>
  <si>
    <t>Code</t>
    <phoneticPr fontId="1" type="noConversion"/>
  </si>
  <si>
    <t>Name</t>
    <phoneticPr fontId="1" type="noConversion"/>
  </si>
  <si>
    <t>5년 국채선물 추종 지수</t>
    <phoneticPr fontId="1" type="noConversion"/>
  </si>
  <si>
    <t>10년국채선물지수</t>
    <phoneticPr fontId="1" type="noConversion"/>
  </si>
  <si>
    <t>5일평균거래량</t>
    <phoneticPr fontId="1" type="noConversion"/>
  </si>
  <si>
    <t>코스닥</t>
    <phoneticPr fontId="1" type="noConversion"/>
  </si>
  <si>
    <t>2025/04/17</t>
  </si>
  <si>
    <t>2025/04/18</t>
  </si>
  <si>
    <t>2025/04/21</t>
  </si>
  <si>
    <t>2025/04/22</t>
  </si>
  <si>
    <t>2025/04/23</t>
  </si>
  <si>
    <t>2025/04/24</t>
  </si>
  <si>
    <t>2025/04/25</t>
  </si>
  <si>
    <t>2025/04/28</t>
  </si>
  <si>
    <t>2025/04/29</t>
  </si>
  <si>
    <t>2025/04/30</t>
  </si>
  <si>
    <t>2025/05/02</t>
  </si>
  <si>
    <t>2025/05/07</t>
  </si>
  <si>
    <t>2025/05/08</t>
  </si>
  <si>
    <t>2025/05/09</t>
  </si>
  <si>
    <t>2025/05/12</t>
  </si>
  <si>
    <t>2025/05/13</t>
  </si>
  <si>
    <t>2025/05/14</t>
  </si>
  <si>
    <t>2025/05/15</t>
  </si>
  <si>
    <t>2025/05/16</t>
  </si>
  <si>
    <t>2025/05/19</t>
  </si>
  <si>
    <t>2025/05/20</t>
  </si>
  <si>
    <t>2025/05/21</t>
  </si>
  <si>
    <t>2025/05/22</t>
  </si>
  <si>
    <t>2025/05/23</t>
  </si>
  <si>
    <t>2025/05/26</t>
  </si>
  <si>
    <t>2025/05/27</t>
  </si>
  <si>
    <t>2025/05/28</t>
  </si>
  <si>
    <t>2025/05/29</t>
  </si>
  <si>
    <t>2025/05/30</t>
  </si>
  <si>
    <t>2025/06/02</t>
  </si>
  <si>
    <t>2025/06/04</t>
  </si>
  <si>
    <t>2025/06/05</t>
  </si>
  <si>
    <t>2025/06/09</t>
  </si>
  <si>
    <t>2025/06/10</t>
  </si>
  <si>
    <t>2025/06/11</t>
  </si>
  <si>
    <t>2025/06/12</t>
  </si>
  <si>
    <t>2025/06/13</t>
  </si>
  <si>
    <t>2025/06/16</t>
  </si>
  <si>
    <t>2025/06/17</t>
  </si>
  <si>
    <t>2025/06/18</t>
  </si>
  <si>
    <t>2025/06/19</t>
  </si>
  <si>
    <t>2025/06/20</t>
  </si>
  <si>
    <t>2025/06/23</t>
  </si>
  <si>
    <t>2025/06/24</t>
  </si>
  <si>
    <t>2025/06/25</t>
  </si>
  <si>
    <t>2025/06/26</t>
  </si>
  <si>
    <t>2025/06/27</t>
  </si>
  <si>
    <t>2025/06/30</t>
  </si>
  <si>
    <t>2025/07/01</t>
  </si>
  <si>
    <t>2025/07/02</t>
  </si>
  <si>
    <t>2025/07/03</t>
  </si>
  <si>
    <t>2025/07/04</t>
  </si>
  <si>
    <t>2025/07/07</t>
  </si>
  <si>
    <t>2025/07/08</t>
  </si>
  <si>
    <t>2025/07/09</t>
  </si>
  <si>
    <t>2025/07/10</t>
  </si>
  <si>
    <t>2025/07/11</t>
  </si>
  <si>
    <t>2025/07/14</t>
  </si>
  <si>
    <t>2025/07/15</t>
  </si>
  <si>
    <t>2025/07/16</t>
  </si>
  <si>
    <t>2025/07/17</t>
  </si>
  <si>
    <t>2025/07/18</t>
  </si>
  <si>
    <t>2025/07/21</t>
  </si>
  <si>
    <t>2025/07/22</t>
  </si>
  <si>
    <t>2025/07/23</t>
  </si>
  <si>
    <t>2025/07/24</t>
  </si>
  <si>
    <t>2025/07/25</t>
  </si>
  <si>
    <t>2025/07/28</t>
  </si>
  <si>
    <t>2025/07/29</t>
  </si>
  <si>
    <t>2025/07/30</t>
  </si>
  <si>
    <t>2025/07/31</t>
  </si>
  <si>
    <t>2025/08/01</t>
  </si>
  <si>
    <t>2025/08/04</t>
  </si>
  <si>
    <t>2025/08/05</t>
  </si>
  <si>
    <t>2025/08/06</t>
  </si>
  <si>
    <t>2025/08/07</t>
  </si>
  <si>
    <t>2025/08/08</t>
  </si>
  <si>
    <t>2025/08/11</t>
  </si>
  <si>
    <t>2025/08/12</t>
  </si>
  <si>
    <t>2025/08/13</t>
  </si>
  <si>
    <t>2025/08/14</t>
  </si>
  <si>
    <t>2025/08/18</t>
  </si>
  <si>
    <t>2025/08/19</t>
  </si>
  <si>
    <t>2025/08/20</t>
  </si>
  <si>
    <t>2025/08/21</t>
  </si>
  <si>
    <t>2025/08/22</t>
  </si>
  <si>
    <t>2025/08/25</t>
  </si>
  <si>
    <t>2025/08/26</t>
  </si>
  <si>
    <t>2025/08/27</t>
  </si>
  <si>
    <t>2025/08/28</t>
  </si>
  <si>
    <t>2025/08/29</t>
  </si>
  <si>
    <t>2025/09/01</t>
  </si>
  <si>
    <t>2025/09/02</t>
  </si>
  <si>
    <t>2025/09/03</t>
  </si>
  <si>
    <t>2025/09/04</t>
  </si>
  <si>
    <t>2025/09/05</t>
  </si>
  <si>
    <t>2025/09/08</t>
  </si>
  <si>
    <t>2025/09/09</t>
  </si>
  <si>
    <t>2025/09/10</t>
  </si>
  <si>
    <t>2025/09/11</t>
  </si>
  <si>
    <t>2025/09/12</t>
  </si>
  <si>
    <t>2025/09/15</t>
  </si>
  <si>
    <t>2025/09/16</t>
  </si>
  <si>
    <t>2025/09/17</t>
  </si>
  <si>
    <t>2025/09/18</t>
  </si>
  <si>
    <t>2025/09/19</t>
  </si>
  <si>
    <t>2025/09/22</t>
  </si>
  <si>
    <t>2025/09/23</t>
  </si>
  <si>
    <t>2025/09/24</t>
  </si>
  <si>
    <t>2025/09/25</t>
  </si>
  <si>
    <t>2025/09/26</t>
  </si>
  <si>
    <t>2025/09/29</t>
  </si>
  <si>
    <t>2025/09/30</t>
  </si>
  <si>
    <t>2025/10/01</t>
  </si>
  <si>
    <t>2025/10/02</t>
  </si>
  <si>
    <t>2025/10/10</t>
  </si>
  <si>
    <t>2025/10/13</t>
  </si>
  <si>
    <t>2025/10/14</t>
  </si>
  <si>
    <t>2025/10/15</t>
  </si>
  <si>
    <t>2025/10/16</t>
  </si>
  <si>
    <t>2025/10/17</t>
  </si>
  <si>
    <t>2025/10/20</t>
  </si>
  <si>
    <t>2025/10/21</t>
  </si>
  <si>
    <t>2025/10/22</t>
  </si>
  <si>
    <t>2025/10/23</t>
  </si>
  <si>
    <t>2025/10/24</t>
  </si>
  <si>
    <t>2025/10/27</t>
  </si>
  <si>
    <t>2025/10/28</t>
  </si>
  <si>
    <t>2025/10/29</t>
  </si>
  <si>
    <t>2025/10/30</t>
  </si>
  <si>
    <t>2025/10/31</t>
  </si>
  <si>
    <t>2025/11/03</t>
  </si>
  <si>
    <t>2025/11/04</t>
  </si>
  <si>
    <t>2025/11/05</t>
  </si>
  <si>
    <t>2025/11/06</t>
  </si>
  <si>
    <t>2025/11/07</t>
  </si>
  <si>
    <t>2025/11/10</t>
  </si>
  <si>
    <t>2025/11/11</t>
  </si>
  <si>
    <t>2025/11/12</t>
  </si>
  <si>
    <t>2025/11/13</t>
  </si>
  <si>
    <t>2025/11/14</t>
  </si>
  <si>
    <t>2025/11/17</t>
  </si>
  <si>
    <t>2025/11/18</t>
  </si>
  <si>
    <t>2025/11/19</t>
  </si>
  <si>
    <t>2025/11/20</t>
  </si>
  <si>
    <t>2025/11/21</t>
  </si>
  <si>
    <t>2025/11/24</t>
  </si>
  <si>
    <t>2025/11/25</t>
  </si>
  <si>
    <t>2025/11/26</t>
  </si>
  <si>
    <t>2025/11/27</t>
  </si>
  <si>
    <t>2025/11/28</t>
  </si>
  <si>
    <t>2025/12/01</t>
  </si>
  <si>
    <t>2025/12/02</t>
  </si>
  <si>
    <t>2025/12/03</t>
  </si>
  <si>
    <t>2025/12/04</t>
  </si>
  <si>
    <t>2025/12/05</t>
  </si>
  <si>
    <t>2025/12/08</t>
  </si>
  <si>
    <t>2025/12/09</t>
  </si>
  <si>
    <t>2025/12/10</t>
  </si>
  <si>
    <t>2025/12/11</t>
  </si>
  <si>
    <t>2025/12/12</t>
  </si>
  <si>
    <t>2025/12/15</t>
  </si>
  <si>
    <t>2025/12/16</t>
  </si>
  <si>
    <t>2025/12/17</t>
  </si>
  <si>
    <t>2025/12/18</t>
  </si>
  <si>
    <t>2025/12/19</t>
  </si>
  <si>
    <t>2025/12/22</t>
  </si>
  <si>
    <t>2025/12/23</t>
  </si>
  <si>
    <t>2025/12/24</t>
  </si>
  <si>
    <t>2025/12/26</t>
  </si>
  <si>
    <t>2025/12/29</t>
  </si>
  <si>
    <t>2025/12/30</t>
  </si>
  <si>
    <t>2026/01/02</t>
  </si>
  <si>
    <t>2026/01/05</t>
  </si>
  <si>
    <t>2026/01/06</t>
  </si>
  <si>
    <t>2026/01/07</t>
  </si>
  <si>
    <t>2026/01/08</t>
  </si>
  <si>
    <t>2026/01/09</t>
  </si>
  <si>
    <t>2026/01/12</t>
  </si>
  <si>
    <t>2026/01/13</t>
  </si>
  <si>
    <t>2026/01/14</t>
  </si>
  <si>
    <t>2026/01/15</t>
  </si>
  <si>
    <t>2026/01/16</t>
  </si>
  <si>
    <t>2026/01/19</t>
  </si>
  <si>
    <t>2026/01/20</t>
  </si>
  <si>
    <t>2026/01/21</t>
  </si>
  <si>
    <t>2026/01/22</t>
  </si>
  <si>
    <t>2026/01/23</t>
  </si>
  <si>
    <t>2026/01/26</t>
  </si>
  <si>
    <t>2026/01/27</t>
  </si>
  <si>
    <t>2026/01/28</t>
  </si>
  <si>
    <t>2026/01/29</t>
  </si>
  <si>
    <t>2026/01/30</t>
  </si>
  <si>
    <t>2026/02/02</t>
  </si>
  <si>
    <t>2026/02/03</t>
  </si>
  <si>
    <t>2026/02/04</t>
  </si>
  <si>
    <t>2026/02/05</t>
  </si>
  <si>
    <t>2026/02/06</t>
  </si>
  <si>
    <t>2026/02/09</t>
  </si>
  <si>
    <t>2026/02/10</t>
  </si>
  <si>
    <t>2026/02/11</t>
  </si>
  <si>
    <t>2026/02/12</t>
  </si>
  <si>
    <t>2026/02/13</t>
  </si>
  <si>
    <t>2026/02/19</t>
  </si>
  <si>
    <t>2026/02/20</t>
  </si>
  <si>
    <t>2026/02/23</t>
  </si>
  <si>
    <t>2026/02/24</t>
  </si>
  <si>
    <t>2026/02/25</t>
  </si>
  <si>
    <t>2026/02/26</t>
  </si>
  <si>
    <t>2026/02/27</t>
  </si>
  <si>
    <t>2026/03/03</t>
  </si>
  <si>
    <t>2026/03/04</t>
  </si>
  <si>
    <t>2026/03/05</t>
  </si>
  <si>
    <t>2026/03/06</t>
  </si>
  <si>
    <t>2026/03/09</t>
  </si>
  <si>
    <t>2026/03/10</t>
  </si>
  <si>
    <t>2026/03/11</t>
  </si>
  <si>
    <t>2026/03/12</t>
  </si>
  <si>
    <t>2026/03/13</t>
  </si>
  <si>
    <t>2026/03/16</t>
  </si>
  <si>
    <t>2026/03/17</t>
  </si>
  <si>
    <t>2026/03/18</t>
  </si>
  <si>
    <t>2026/03/19</t>
  </si>
  <si>
    <t>2026/03/20</t>
  </si>
  <si>
    <t>2026/03/23</t>
  </si>
  <si>
    <t>2026/03/24</t>
  </si>
  <si>
    <t>2026/03/25</t>
  </si>
  <si>
    <t>2026/03/26</t>
  </si>
  <si>
    <t>2026/03/27</t>
  </si>
  <si>
    <t>2026/03/30</t>
  </si>
  <si>
    <t>2026/03/31</t>
  </si>
  <si>
    <t>2026/04/01</t>
  </si>
  <si>
    <t>2026/04/02</t>
  </si>
  <si>
    <t>2026/04/03</t>
  </si>
  <si>
    <t>2026/04/06</t>
  </si>
  <si>
    <t>2026/04/07</t>
  </si>
  <si>
    <t>2026/04/08</t>
  </si>
  <si>
    <t>2026/04/09</t>
  </si>
  <si>
    <t>2026/04/10</t>
  </si>
  <si>
    <t>2026/04/13</t>
  </si>
  <si>
    <t>2026/04/14</t>
  </si>
  <si>
    <t>2026/04/15</t>
  </si>
  <si>
    <t>2026/04/16</t>
  </si>
  <si>
    <t>2026/04/17</t>
  </si>
  <si>
    <t>2026/04/20</t>
  </si>
  <si>
    <t>2026/04/21</t>
  </si>
  <si>
    <t>2026/04/22</t>
  </si>
  <si>
    <t>2026/04/23</t>
  </si>
  <si>
    <t>Last Update : 2026-04-24 16:46:28</t>
    <phoneticPr fontId="1" type="noConversion"/>
  </si>
  <si>
    <t>Last Update : 2026-04-24 16:46:33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</si>
</sst>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mmdd\-\&gt;yyyy/mm/dd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ourier New"/>
      <family val="3"/>
    </font>
    <font>
      <sz val="11"/>
      <color rgb="FFAF00DB"/>
      <name val="Courier New"/>
      <family val="3"/>
    </font>
    <font>
      <sz val="11"/>
      <color rgb="FF008000"/>
      <name val="Courier New"/>
      <family val="3"/>
    </font>
    <font>
      <sz val="11"/>
      <color rgb="FFA31515"/>
      <name val="Courier New"/>
      <family val="3"/>
    </font>
    <font>
      <sz val="11"/>
      <color rgb="FF795E26"/>
      <name val="Courier New"/>
      <family val="3"/>
    </font>
    <font>
      <sz val="11"/>
      <color rgb="FF0000FF"/>
      <name val="Courier New"/>
      <family val="3"/>
    </font>
    <font>
      <sz val="11"/>
      <color rgb="FF001080"/>
      <name val="Courier New"/>
      <family val="3"/>
    </font>
    <font>
      <sz val="11"/>
      <color rgb="FF116644"/>
      <name val="Courier New"/>
      <family val="3"/>
    </font>
    <font>
      <u/>
      <sz val="11"/>
      <color theme="10"/>
      <name val="맑은 고딕"/>
      <family val="2"/>
      <charset val="129"/>
      <scheme val="minor"/>
    </font>
    <font>
      <sz val="9"/>
      <color rgb="FFFFFFFF"/>
      <name val="맑은 고딕"/>
      <family val="2"/>
      <charset val="129"/>
      <scheme val="minor"/>
    </font>
    <font>
      <sz val="11"/>
      <color rgb="FFFFFFFF"/>
      <name val="맑은 고딕"/>
      <family val="2"/>
      <charset val="129"/>
      <scheme val="minor"/>
    </font>
    <font>
      <b/>
      <sz val="11"/>
      <color rgb="FF404040"/>
      <name val="맑은 고딕"/>
      <family val="3"/>
      <charset val="129"/>
      <scheme val="minor"/>
    </font>
    <font>
      <sz val="11"/>
      <color rgb="FF9B9B9B"/>
      <name val="맑은 고딕"/>
      <family val="2"/>
      <charset val="129"/>
      <scheme val="minor"/>
    </font>
    <font>
      <sz val="9"/>
      <color indexed="81"/>
      <name val="돋움체"/>
      <family val="3"/>
      <charset val="129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rgb="FFF7F7F7"/>
        <bgColor indexed="64"/>
      </patternFill>
    </fill>
    <fill>
      <patternFill patternType="solid">
        <fgColor rgb="FF5A7AB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3664FD"/>
      </top>
      <bottom/>
      <diagonal/>
    </border>
    <border>
      <left/>
      <right/>
      <top/>
      <bottom style="thin">
        <color rgb="FF3664FD"/>
      </bottom>
      <diagonal/>
    </border>
    <border>
      <left style="thin">
        <color rgb="FF3664FD"/>
      </left>
      <right/>
      <top style="thin">
        <color rgb="FF3664FD"/>
      </top>
      <bottom/>
      <diagonal/>
    </border>
    <border>
      <left style="thin">
        <color rgb="FF3664FD"/>
      </left>
      <right/>
      <top/>
      <bottom style="thin">
        <color rgb="FF3664FD"/>
      </bottom>
      <diagonal/>
    </border>
    <border>
      <left/>
      <right style="thin">
        <color rgb="FF3664FD"/>
      </right>
      <top/>
      <bottom/>
      <diagonal/>
    </border>
    <border>
      <left style="thin">
        <color rgb="FF3664FD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3" borderId="0" xfId="0" applyFill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4" fontId="13" fillId="4" borderId="0" xfId="1" applyNumberFormat="1" applyFont="1" applyFill="1" applyAlignment="1">
      <alignment horizontal="center" vertical="center"/>
    </xf>
    <xf numFmtId="14" fontId="14" fillId="0" borderId="0" xfId="0" applyNumberFormat="1" applyFont="1">
      <alignment vertical="center"/>
    </xf>
    <xf numFmtId="14" fontId="15" fillId="0" borderId="0" xfId="0" applyNumberFormat="1" applyFont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16" fillId="0" borderId="2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14" fontId="16" fillId="0" borderId="6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2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4" fontId="0" fillId="0" borderId="0" xfId="0" applyNumberFormat="1">
      <alignment vertical="center"/>
    </xf>
    <xf numFmtId="3" fontId="3" fillId="0" borderId="8" xfId="0" applyNumberFormat="1" applyFont="1" applyBorder="1" applyAlignment="1">
      <alignment horizontal="right" vertical="center"/>
    </xf>
    <xf numFmtId="176" fontId="18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14" fontId="16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"/>
  <sheetViews>
    <sheetView tabSelected="1" topLeftCell="A226" zoomScale="85" zoomScaleNormal="85" workbookViewId="0">
      <selection activeCell="C249" sqref="C249"/>
    </sheetView>
  </sheetViews>
  <sheetFormatPr defaultRowHeight="17.399999999999999" x14ac:dyDescent="0.4"/>
  <cols>
    <col min="1" max="1" width="11.09765625" bestFit="1" customWidth="1"/>
    <col min="2" max="2" width="21.296875" bestFit="1" customWidth="1"/>
    <col min="3" max="3" width="16.5" bestFit="1" customWidth="1"/>
    <col min="4" max="4" width="20.8984375" bestFit="1" customWidth="1"/>
    <col min="5" max="5" width="8.19921875" bestFit="1" customWidth="1"/>
    <col min="6" max="6" width="19.3984375" bestFit="1" customWidth="1"/>
    <col min="7" max="7" width="18.59765625" bestFit="1" customWidth="1"/>
  </cols>
  <sheetData>
    <row r="1" spans="1:7" x14ac:dyDescent="0.4">
      <c r="A1" s="3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4">
      <c r="A2" s="2">
        <f>'KOSPI data'!A15</f>
        <v>45770</v>
      </c>
      <c r="B2" s="40">
        <f>'KOSPI data'!B15</f>
        <v>1034.1199999999999</v>
      </c>
      <c r="C2" s="40">
        <f>'KOSPI data'!C15</f>
        <v>1272.81</v>
      </c>
      <c r="D2" s="40">
        <f>'KOSPI data'!D15</f>
        <v>22.74</v>
      </c>
      <c r="E2" s="40">
        <f>'KOSPI data'!E15</f>
        <v>2525.56</v>
      </c>
      <c r="F2" s="40">
        <f>'KOSPI data'!F15</f>
        <v>239769</v>
      </c>
      <c r="G2" s="40">
        <f>'KOSPI data'!G15</f>
        <v>251856</v>
      </c>
    </row>
    <row r="3" spans="1:7" x14ac:dyDescent="0.4">
      <c r="A3" s="2">
        <f>'KOSPI data'!A16</f>
        <v>45771</v>
      </c>
      <c r="B3" s="40">
        <f>'KOSPI data'!B16</f>
        <v>1033.04</v>
      </c>
      <c r="C3" s="40">
        <f>'KOSPI data'!C16</f>
        <v>1269.76</v>
      </c>
      <c r="D3" s="40">
        <f>'KOSPI data'!D16</f>
        <v>22.79</v>
      </c>
      <c r="E3" s="40">
        <f>'KOSPI data'!E16</f>
        <v>2522.33</v>
      </c>
      <c r="F3" s="40">
        <f>'KOSPI data'!F16</f>
        <v>239278.4</v>
      </c>
      <c r="G3" s="40">
        <f>'KOSPI data'!G16</f>
        <v>263053</v>
      </c>
    </row>
    <row r="4" spans="1:7" x14ac:dyDescent="0.4">
      <c r="A4" s="2">
        <f>'KOSPI data'!A17</f>
        <v>45772</v>
      </c>
      <c r="B4" s="40">
        <f>'KOSPI data'!B17</f>
        <v>1035.1199999999999</v>
      </c>
      <c r="C4" s="40">
        <f>'KOSPI data'!C17</f>
        <v>1274.7</v>
      </c>
      <c r="D4" s="40">
        <f>'KOSPI data'!D17</f>
        <v>21.43</v>
      </c>
      <c r="E4" s="40">
        <f>'KOSPI data'!E17</f>
        <v>2546.3000000000002</v>
      </c>
      <c r="F4" s="40">
        <f>'KOSPI data'!F17</f>
        <v>259446.39999999999</v>
      </c>
      <c r="G4" s="40">
        <f>'KOSPI data'!G17</f>
        <v>287158.2</v>
      </c>
    </row>
    <row r="5" spans="1:7" x14ac:dyDescent="0.4">
      <c r="A5" s="2">
        <f>'KOSPI data'!A18</f>
        <v>45775</v>
      </c>
      <c r="B5" s="40">
        <f>'KOSPI data'!B18</f>
        <v>1034.6400000000001</v>
      </c>
      <c r="C5" s="40">
        <f>'KOSPI data'!C18</f>
        <v>1273.55</v>
      </c>
      <c r="D5" s="40">
        <f>'KOSPI data'!D18</f>
        <v>21.23</v>
      </c>
      <c r="E5" s="40">
        <f>'KOSPI data'!E18</f>
        <v>2548.86</v>
      </c>
      <c r="F5" s="40">
        <f>'KOSPI data'!F18</f>
        <v>277488.8</v>
      </c>
      <c r="G5" s="40">
        <f>'KOSPI data'!G18</f>
        <v>297146.59999999998</v>
      </c>
    </row>
    <row r="6" spans="1:7" x14ac:dyDescent="0.4">
      <c r="A6" s="2">
        <f>'KOSPI data'!A19</f>
        <v>45776</v>
      </c>
      <c r="B6" s="40">
        <f>'KOSPI data'!B19</f>
        <v>1033.98</v>
      </c>
      <c r="C6" s="40">
        <f>'KOSPI data'!C19</f>
        <v>1271.1300000000001</v>
      </c>
      <c r="D6" s="40">
        <f>'KOSPI data'!D19</f>
        <v>20.7</v>
      </c>
      <c r="E6" s="40">
        <f>'KOSPI data'!E19</f>
        <v>2565.42</v>
      </c>
      <c r="F6" s="40">
        <f>'KOSPI data'!F19</f>
        <v>313994.8</v>
      </c>
      <c r="G6" s="40">
        <f>'KOSPI data'!G19</f>
        <v>314668.40000000002</v>
      </c>
    </row>
    <row r="7" spans="1:7" x14ac:dyDescent="0.4">
      <c r="A7" s="2">
        <f>'KOSPI data'!A20</f>
        <v>45777</v>
      </c>
      <c r="B7" s="40">
        <f>'KOSPI data'!B20</f>
        <v>1035.94</v>
      </c>
      <c r="C7" s="40">
        <f>'KOSPI data'!C20</f>
        <v>1275.33</v>
      </c>
      <c r="D7" s="40">
        <f>'KOSPI data'!D20</f>
        <v>20.74</v>
      </c>
      <c r="E7" s="40">
        <f>'KOSPI data'!E20</f>
        <v>2556.61</v>
      </c>
      <c r="F7" s="40">
        <f>'KOSPI data'!F20</f>
        <v>331547</v>
      </c>
      <c r="G7" s="40">
        <f>'KOSPI data'!G20</f>
        <v>320072.2</v>
      </c>
    </row>
    <row r="8" spans="1:7" x14ac:dyDescent="0.4">
      <c r="A8" s="2">
        <f>'KOSPI data'!A21</f>
        <v>45779</v>
      </c>
      <c r="B8" s="40">
        <f>'KOSPI data'!B21</f>
        <v>1034.82</v>
      </c>
      <c r="C8" s="40">
        <f>'KOSPI data'!C21</f>
        <v>1272.3900000000001</v>
      </c>
      <c r="D8" s="40">
        <f>'KOSPI data'!D21</f>
        <v>20.93</v>
      </c>
      <c r="E8" s="40">
        <f>'KOSPI data'!E21</f>
        <v>2559.79</v>
      </c>
      <c r="F8" s="40">
        <f>'KOSPI data'!F21</f>
        <v>364146.6</v>
      </c>
      <c r="G8" s="40">
        <f>'KOSPI data'!G21</f>
        <v>339401.8</v>
      </c>
    </row>
    <row r="9" spans="1:7" x14ac:dyDescent="0.4">
      <c r="A9" s="2">
        <f>'KOSPI data'!A22</f>
        <v>45784</v>
      </c>
      <c r="B9" s="40">
        <f>'KOSPI data'!B22</f>
        <v>1035.26</v>
      </c>
      <c r="C9" s="40">
        <f>'KOSPI data'!C22</f>
        <v>1271.44</v>
      </c>
      <c r="D9" s="40">
        <f>'KOSPI data'!D22</f>
        <v>21.01</v>
      </c>
      <c r="E9" s="40">
        <f>'KOSPI data'!E22</f>
        <v>2573.8000000000002</v>
      </c>
      <c r="F9" s="40">
        <f>'KOSPI data'!F22</f>
        <v>400000.2</v>
      </c>
      <c r="G9" s="40">
        <f>'KOSPI data'!G22</f>
        <v>363456</v>
      </c>
    </row>
    <row r="10" spans="1:7" x14ac:dyDescent="0.4">
      <c r="A10" s="2">
        <f>'KOSPI data'!A23</f>
        <v>45785</v>
      </c>
      <c r="B10" s="40">
        <f>'KOSPI data'!B23</f>
        <v>1034.1400000000001</v>
      </c>
      <c r="C10" s="40">
        <f>'KOSPI data'!C23</f>
        <v>1269.3399999999999</v>
      </c>
      <c r="D10" s="40">
        <f>'KOSPI data'!D23</f>
        <v>19.760000000000002</v>
      </c>
      <c r="E10" s="40">
        <f>'KOSPI data'!E23</f>
        <v>2579.48</v>
      </c>
      <c r="F10" s="40">
        <f>'KOSPI data'!F23</f>
        <v>654215.4</v>
      </c>
      <c r="G10" s="40">
        <f>'KOSPI data'!G23</f>
        <v>539912.4</v>
      </c>
    </row>
    <row r="11" spans="1:7" x14ac:dyDescent="0.4">
      <c r="A11" s="2">
        <f>'KOSPI data'!A24</f>
        <v>45786</v>
      </c>
      <c r="B11" s="40">
        <f>'KOSPI data'!B24</f>
        <v>1031.92</v>
      </c>
      <c r="C11" s="40">
        <f>'KOSPI data'!C24</f>
        <v>1264.4000000000001</v>
      </c>
      <c r="D11" s="40">
        <f>'KOSPI data'!D24</f>
        <v>19.48</v>
      </c>
      <c r="E11" s="40">
        <f>'KOSPI data'!E24</f>
        <v>2577.27</v>
      </c>
      <c r="F11" s="40">
        <f>'KOSPI data'!F24</f>
        <v>615489.4</v>
      </c>
      <c r="G11" s="40">
        <f>'KOSPI data'!G24</f>
        <v>511531</v>
      </c>
    </row>
    <row r="12" spans="1:7" x14ac:dyDescent="0.4">
      <c r="A12" s="2">
        <f>'KOSPI data'!A25</f>
        <v>45789</v>
      </c>
      <c r="B12" s="40">
        <f>'KOSPI data'!B25</f>
        <v>1031.43</v>
      </c>
      <c r="C12" s="40">
        <f>'KOSPI data'!C25</f>
        <v>1262.4000000000001</v>
      </c>
      <c r="D12" s="40">
        <f>'KOSPI data'!D25</f>
        <v>19.2</v>
      </c>
      <c r="E12" s="40">
        <f>'KOSPI data'!E25</f>
        <v>2607.33</v>
      </c>
      <c r="F12" s="40">
        <f>'KOSPI data'!F25</f>
        <v>582363</v>
      </c>
      <c r="G12" s="40">
        <f>'KOSPI data'!G25</f>
        <v>472711.4</v>
      </c>
    </row>
    <row r="13" spans="1:7" x14ac:dyDescent="0.4">
      <c r="A13" s="2">
        <f>'KOSPI data'!A26</f>
        <v>45790</v>
      </c>
      <c r="B13" s="40">
        <f>'KOSPI data'!B26</f>
        <v>1029.46</v>
      </c>
      <c r="C13" s="40">
        <f>'KOSPI data'!C26</f>
        <v>1258.73</v>
      </c>
      <c r="D13" s="40">
        <f>'KOSPI data'!D26</f>
        <v>17.86</v>
      </c>
      <c r="E13" s="40">
        <f>'KOSPI data'!E26</f>
        <v>2608.42</v>
      </c>
      <c r="F13" s="40">
        <f>'KOSPI data'!F26</f>
        <v>551898</v>
      </c>
      <c r="G13" s="40">
        <f>'KOSPI data'!G26</f>
        <v>440361.8</v>
      </c>
    </row>
    <row r="14" spans="1:7" x14ac:dyDescent="0.4">
      <c r="A14" s="2">
        <f>'KOSPI data'!A27</f>
        <v>45791</v>
      </c>
      <c r="B14" s="40">
        <f>'KOSPI data'!B27</f>
        <v>1030.08</v>
      </c>
      <c r="C14" s="40">
        <f>'KOSPI data'!C27</f>
        <v>1259.8800000000001</v>
      </c>
      <c r="D14" s="40">
        <f>'KOSPI data'!D27</f>
        <v>17.86</v>
      </c>
      <c r="E14" s="40">
        <f>'KOSPI data'!E27</f>
        <v>2640.57</v>
      </c>
      <c r="F14" s="40">
        <f>'KOSPI data'!F27</f>
        <v>527533.4</v>
      </c>
      <c r="G14" s="40">
        <f>'KOSPI data'!G27</f>
        <v>398484</v>
      </c>
    </row>
    <row r="15" spans="1:7" x14ac:dyDescent="0.4">
      <c r="A15" s="2">
        <f>'KOSPI data'!A28</f>
        <v>45792</v>
      </c>
      <c r="B15" s="40">
        <f>'KOSPI data'!B28</f>
        <v>1030.1300000000001</v>
      </c>
      <c r="C15" s="40">
        <f>'KOSPI data'!C28</f>
        <v>1260.0899999999999</v>
      </c>
      <c r="D15" s="40">
        <f>'KOSPI data'!D28</f>
        <v>18.29</v>
      </c>
      <c r="E15" s="40">
        <f>'KOSPI data'!E28</f>
        <v>2621.36</v>
      </c>
      <c r="F15" s="40">
        <f>'KOSPI data'!F28</f>
        <v>260623.4</v>
      </c>
      <c r="G15" s="40">
        <f>'KOSPI data'!G28</f>
        <v>209335.6</v>
      </c>
    </row>
    <row r="16" spans="1:7" x14ac:dyDescent="0.4">
      <c r="A16" s="2">
        <f>'KOSPI data'!A29</f>
        <v>45793</v>
      </c>
      <c r="B16" s="40">
        <f>'KOSPI data'!B29</f>
        <v>1032</v>
      </c>
      <c r="C16" s="40">
        <f>'KOSPI data'!C29</f>
        <v>1264.72</v>
      </c>
      <c r="D16" s="40">
        <f>'KOSPI data'!D29</f>
        <v>18.13</v>
      </c>
      <c r="E16" s="40">
        <f>'KOSPI data'!E29</f>
        <v>2626.87</v>
      </c>
      <c r="F16" s="40">
        <f>'KOSPI data'!F29</f>
        <v>257265.4</v>
      </c>
      <c r="G16" s="40">
        <f>'KOSPI data'!G29</f>
        <v>200864.2</v>
      </c>
    </row>
    <row r="17" spans="1:7" x14ac:dyDescent="0.4">
      <c r="A17" s="2">
        <f>'KOSPI data'!A30</f>
        <v>45796</v>
      </c>
      <c r="B17" s="40">
        <f>'KOSPI data'!B30</f>
        <v>1028.9100000000001</v>
      </c>
      <c r="C17" s="40">
        <f>'KOSPI data'!C30</f>
        <v>1256.73</v>
      </c>
      <c r="D17" s="40">
        <f>'KOSPI data'!D30</f>
        <v>19.690000000000001</v>
      </c>
      <c r="E17" s="40">
        <f>'KOSPI data'!E30</f>
        <v>2603.42</v>
      </c>
      <c r="F17" s="40">
        <f>'KOSPI data'!F30</f>
        <v>260270.8</v>
      </c>
      <c r="G17" s="40">
        <f>'KOSPI data'!G30</f>
        <v>216025.8</v>
      </c>
    </row>
    <row r="18" spans="1:7" x14ac:dyDescent="0.4">
      <c r="A18" s="2">
        <f>'KOSPI data'!A31</f>
        <v>45797</v>
      </c>
      <c r="B18" s="40">
        <f>'KOSPI data'!B31</f>
        <v>1029.96</v>
      </c>
      <c r="C18" s="40">
        <f>'KOSPI data'!C31</f>
        <v>1258.83</v>
      </c>
      <c r="D18" s="40">
        <f>'KOSPI data'!D31</f>
        <v>19.18</v>
      </c>
      <c r="E18" s="40">
        <f>'KOSPI data'!E31</f>
        <v>2601.8000000000002</v>
      </c>
      <c r="F18" s="40">
        <f>'KOSPI data'!F31</f>
        <v>252464.2</v>
      </c>
      <c r="G18" s="40">
        <f>'KOSPI data'!G31</f>
        <v>213163.8</v>
      </c>
    </row>
    <row r="19" spans="1:7" x14ac:dyDescent="0.4">
      <c r="A19" s="2">
        <f>'KOSPI data'!A32</f>
        <v>45798</v>
      </c>
      <c r="B19" s="40">
        <f>'KOSPI data'!B32</f>
        <v>1028.69</v>
      </c>
      <c r="C19" s="40">
        <f>'KOSPI data'!C32</f>
        <v>1254.73</v>
      </c>
      <c r="D19" s="40">
        <f>'KOSPI data'!D32</f>
        <v>19.48</v>
      </c>
      <c r="E19" s="40">
        <f>'KOSPI data'!E32</f>
        <v>2625.58</v>
      </c>
      <c r="F19" s="40">
        <f>'KOSPI data'!F32</f>
        <v>241924.4</v>
      </c>
      <c r="G19" s="40">
        <f>'KOSPI data'!G32</f>
        <v>208292.2</v>
      </c>
    </row>
    <row r="20" spans="1:7" x14ac:dyDescent="0.4">
      <c r="A20" s="2">
        <f>'KOSPI data'!A33</f>
        <v>45799</v>
      </c>
      <c r="B20" s="40">
        <f>'KOSPI data'!B33</f>
        <v>1029.28</v>
      </c>
      <c r="C20" s="40">
        <f>'KOSPI data'!C33</f>
        <v>1255.78</v>
      </c>
      <c r="D20" s="40">
        <f>'KOSPI data'!D33</f>
        <v>19.95</v>
      </c>
      <c r="E20" s="40">
        <f>'KOSPI data'!E33</f>
        <v>2593.67</v>
      </c>
      <c r="F20" s="40">
        <f>'KOSPI data'!F33</f>
        <v>245371.4</v>
      </c>
      <c r="G20" s="40">
        <f>'KOSPI data'!G33</f>
        <v>217654.2</v>
      </c>
    </row>
    <row r="21" spans="1:7" x14ac:dyDescent="0.4">
      <c r="A21" s="2">
        <f>'KOSPI data'!A34</f>
        <v>45800</v>
      </c>
      <c r="B21" s="40">
        <f>'KOSPI data'!B34</f>
        <v>1028.5</v>
      </c>
      <c r="C21" s="40">
        <f>'KOSPI data'!C34</f>
        <v>1253.68</v>
      </c>
      <c r="D21" s="40">
        <f>'KOSPI data'!D34</f>
        <v>19.59</v>
      </c>
      <c r="E21" s="40">
        <f>'KOSPI data'!E34</f>
        <v>2592.09</v>
      </c>
      <c r="F21" s="40">
        <f>'KOSPI data'!F34</f>
        <v>250454.39999999999</v>
      </c>
      <c r="G21" s="40">
        <f>'KOSPI data'!G34</f>
        <v>222878</v>
      </c>
    </row>
    <row r="22" spans="1:7" x14ac:dyDescent="0.4">
      <c r="A22" s="2">
        <f>'KOSPI data'!A35</f>
        <v>45803</v>
      </c>
      <c r="B22" s="40">
        <f>'KOSPI data'!B35</f>
        <v>1028.1500000000001</v>
      </c>
      <c r="C22" s="40">
        <f>'KOSPI data'!C35</f>
        <v>1253.3599999999999</v>
      </c>
      <c r="D22" s="40">
        <f>'KOSPI data'!D35</f>
        <v>19.63</v>
      </c>
      <c r="E22" s="40">
        <f>'KOSPI data'!E35</f>
        <v>2644.4</v>
      </c>
      <c r="F22" s="40">
        <f>'KOSPI data'!F35</f>
        <v>280254.59999999998</v>
      </c>
      <c r="G22" s="40">
        <f>'KOSPI data'!G35</f>
        <v>224282</v>
      </c>
    </row>
    <row r="23" spans="1:7" x14ac:dyDescent="0.4">
      <c r="A23" s="2">
        <f>'KOSPI data'!A36</f>
        <v>45804</v>
      </c>
      <c r="B23" s="40">
        <f>'KOSPI data'!B36</f>
        <v>1030.25</v>
      </c>
      <c r="C23" s="40">
        <f>'KOSPI data'!C36</f>
        <v>1259.99</v>
      </c>
      <c r="D23" s="40">
        <f>'KOSPI data'!D36</f>
        <v>20.010000000000002</v>
      </c>
      <c r="E23" s="40">
        <f>'KOSPI data'!E36</f>
        <v>2637.22</v>
      </c>
      <c r="F23" s="40">
        <f>'KOSPI data'!F36</f>
        <v>293694.2</v>
      </c>
      <c r="G23" s="40">
        <f>'KOSPI data'!G36</f>
        <v>229617.6</v>
      </c>
    </row>
    <row r="24" spans="1:7" x14ac:dyDescent="0.4">
      <c r="A24" s="2">
        <f>'KOSPI data'!A37</f>
        <v>45805</v>
      </c>
      <c r="B24" s="40">
        <f>'KOSPI data'!B37</f>
        <v>1030.73</v>
      </c>
      <c r="C24" s="40">
        <f>'KOSPI data'!C37</f>
        <v>1260.3</v>
      </c>
      <c r="D24" s="40">
        <f>'KOSPI data'!D37</f>
        <v>20.67</v>
      </c>
      <c r="E24" s="40">
        <f>'KOSPI data'!E37</f>
        <v>2670.15</v>
      </c>
      <c r="F24" s="40">
        <f>'KOSPI data'!F37</f>
        <v>364491</v>
      </c>
      <c r="G24" s="40">
        <f>'KOSPI data'!G37</f>
        <v>267324.2</v>
      </c>
    </row>
    <row r="25" spans="1:7" x14ac:dyDescent="0.4">
      <c r="A25" s="2">
        <f>'KOSPI data'!A38</f>
        <v>45806</v>
      </c>
      <c r="B25" s="40">
        <f>'KOSPI data'!B38</f>
        <v>1028.3499999999999</v>
      </c>
      <c r="C25" s="40">
        <f>'KOSPI data'!C38</f>
        <v>1253.8900000000001</v>
      </c>
      <c r="D25" s="40">
        <f>'KOSPI data'!D38</f>
        <v>21.97</v>
      </c>
      <c r="E25" s="40">
        <f>'KOSPI data'!E38</f>
        <v>2720.64</v>
      </c>
      <c r="F25" s="40">
        <f>'KOSPI data'!F38</f>
        <v>431008</v>
      </c>
      <c r="G25" s="40">
        <f>'KOSPI data'!G38</f>
        <v>285809.40000000002</v>
      </c>
    </row>
    <row r="26" spans="1:7" x14ac:dyDescent="0.4">
      <c r="A26" s="2">
        <f>'KOSPI data'!A39</f>
        <v>45807</v>
      </c>
      <c r="B26" s="40">
        <f>'KOSPI data'!B39</f>
        <v>1028.04</v>
      </c>
      <c r="C26" s="40">
        <f>'KOSPI data'!C39</f>
        <v>1252.6300000000001</v>
      </c>
      <c r="D26" s="40">
        <f>'KOSPI data'!D39</f>
        <v>22.55</v>
      </c>
      <c r="E26" s="40">
        <f>'KOSPI data'!E39</f>
        <v>2697.67</v>
      </c>
      <c r="F26" s="40">
        <f>'KOSPI data'!F39</f>
        <v>477222.8</v>
      </c>
      <c r="G26" s="40">
        <f>'KOSPI data'!G39</f>
        <v>314578</v>
      </c>
    </row>
    <row r="27" spans="1:7" x14ac:dyDescent="0.4">
      <c r="A27" s="2">
        <f>'KOSPI data'!A40</f>
        <v>45810</v>
      </c>
      <c r="B27" s="40">
        <f>'KOSPI data'!B40</f>
        <v>1027.3399999999999</v>
      </c>
      <c r="C27" s="40">
        <f>'KOSPI data'!C40</f>
        <v>1250.32</v>
      </c>
      <c r="D27" s="40">
        <f>'KOSPI data'!D40</f>
        <v>22.71</v>
      </c>
      <c r="E27" s="40">
        <f>'KOSPI data'!E40</f>
        <v>2698.97</v>
      </c>
      <c r="F27" s="40">
        <f>'KOSPI data'!F40</f>
        <v>507016.8</v>
      </c>
      <c r="G27" s="40">
        <f>'KOSPI data'!G40</f>
        <v>335800.4</v>
      </c>
    </row>
    <row r="28" spans="1:7" x14ac:dyDescent="0.4">
      <c r="A28" s="2">
        <f>'KOSPI data'!A41</f>
        <v>45812</v>
      </c>
      <c r="B28" s="40">
        <f>'KOSPI data'!B41</f>
        <v>1022.98</v>
      </c>
      <c r="C28" s="40">
        <f>'KOSPI data'!C41</f>
        <v>1239.7</v>
      </c>
      <c r="D28" s="40">
        <f>'KOSPI data'!D41</f>
        <v>22.03</v>
      </c>
      <c r="E28" s="40">
        <f>'KOSPI data'!E41</f>
        <v>2770.84</v>
      </c>
      <c r="F28" s="40">
        <f>'KOSPI data'!F41</f>
        <v>565069</v>
      </c>
      <c r="G28" s="40">
        <f>'KOSPI data'!G41</f>
        <v>368701</v>
      </c>
    </row>
    <row r="29" spans="1:7" x14ac:dyDescent="0.4">
      <c r="A29" s="2">
        <f>'KOSPI data'!A42</f>
        <v>45813</v>
      </c>
      <c r="B29" s="40">
        <f>'KOSPI data'!B42</f>
        <v>1023.31</v>
      </c>
      <c r="C29" s="40">
        <f>'KOSPI data'!C42</f>
        <v>1240.23</v>
      </c>
      <c r="D29" s="40">
        <f>'KOSPI data'!D42</f>
        <v>22.49</v>
      </c>
      <c r="E29" s="40">
        <f>'KOSPI data'!E42</f>
        <v>2812.05</v>
      </c>
      <c r="F29" s="40">
        <f>'KOSPI data'!F42</f>
        <v>634255.4</v>
      </c>
      <c r="G29" s="40">
        <f>'KOSPI data'!G42</f>
        <v>403812.4</v>
      </c>
    </row>
    <row r="30" spans="1:7" x14ac:dyDescent="0.4">
      <c r="A30" s="2">
        <f>'KOSPI data'!A43</f>
        <v>45817</v>
      </c>
      <c r="B30" s="40">
        <f>'KOSPI data'!B43</f>
        <v>1024.4100000000001</v>
      </c>
      <c r="C30" s="40">
        <f>'KOSPI data'!C43</f>
        <v>1243.06</v>
      </c>
      <c r="D30" s="40">
        <f>'KOSPI data'!D43</f>
        <v>24.84</v>
      </c>
      <c r="E30" s="40">
        <f>'KOSPI data'!E43</f>
        <v>2855.77</v>
      </c>
      <c r="F30" s="40">
        <f>'KOSPI data'!F43</f>
        <v>711595.6</v>
      </c>
      <c r="G30" s="40">
        <f>'KOSPI data'!G43</f>
        <v>454422.8</v>
      </c>
    </row>
    <row r="31" spans="1:7" x14ac:dyDescent="0.4">
      <c r="A31" s="2">
        <f>'KOSPI data'!A44</f>
        <v>45818</v>
      </c>
      <c r="B31" s="40">
        <f>'KOSPI data'!B44</f>
        <v>1023.98</v>
      </c>
      <c r="C31" s="40">
        <f>'KOSPI data'!C44</f>
        <v>1242.1199999999999</v>
      </c>
      <c r="D31" s="40">
        <f>'KOSPI data'!D44</f>
        <v>24.34</v>
      </c>
      <c r="E31" s="40">
        <f>'KOSPI data'!E44</f>
        <v>2871.85</v>
      </c>
      <c r="F31" s="40">
        <f>'KOSPI data'!F44</f>
        <v>993927</v>
      </c>
      <c r="G31" s="40">
        <f>'KOSPI data'!G44</f>
        <v>665450.80000000005</v>
      </c>
    </row>
    <row r="32" spans="1:7" x14ac:dyDescent="0.4">
      <c r="A32" s="2">
        <f>'KOSPI data'!A45</f>
        <v>45819</v>
      </c>
      <c r="B32" s="40">
        <f>'KOSPI data'!B45</f>
        <v>1022.9</v>
      </c>
      <c r="C32" s="40">
        <f>'KOSPI data'!C45</f>
        <v>1240.44</v>
      </c>
      <c r="D32" s="40">
        <f>'KOSPI data'!D45</f>
        <v>22.77</v>
      </c>
      <c r="E32" s="40">
        <f>'KOSPI data'!E45</f>
        <v>2907.04</v>
      </c>
      <c r="F32" s="40">
        <f>'KOSPI data'!F45</f>
        <v>1291864.3999999999</v>
      </c>
      <c r="G32" s="40">
        <f>'KOSPI data'!G45</f>
        <v>876453</v>
      </c>
    </row>
    <row r="33" spans="1:7" x14ac:dyDescent="0.4">
      <c r="A33" s="2">
        <f>'KOSPI data'!A46</f>
        <v>45820</v>
      </c>
      <c r="B33" s="40">
        <f>'KOSPI data'!B46</f>
        <v>1023.1</v>
      </c>
      <c r="C33" s="40">
        <f>'KOSPI data'!C46</f>
        <v>1241.8</v>
      </c>
      <c r="D33" s="40">
        <f>'KOSPI data'!D46</f>
        <v>22.17</v>
      </c>
      <c r="E33" s="40">
        <f>'KOSPI data'!E46</f>
        <v>2920.03</v>
      </c>
      <c r="F33" s="40">
        <f>'KOSPI data'!F46</f>
        <v>1640066.2</v>
      </c>
      <c r="G33" s="40">
        <f>'KOSPI data'!G46</f>
        <v>1224508.6000000001</v>
      </c>
    </row>
    <row r="34" spans="1:7" x14ac:dyDescent="0.4">
      <c r="A34" s="2">
        <f>'KOSPI data'!A47</f>
        <v>45821</v>
      </c>
      <c r="B34" s="40">
        <f>'KOSPI data'!B47</f>
        <v>1022.42</v>
      </c>
      <c r="C34" s="40">
        <f>'KOSPI data'!C47</f>
        <v>1241.77</v>
      </c>
      <c r="D34" s="40">
        <f>'KOSPI data'!D47</f>
        <v>24.91</v>
      </c>
      <c r="E34" s="40">
        <f>'KOSPI data'!E47</f>
        <v>2894.62</v>
      </c>
      <c r="F34" s="40">
        <f>'KOSPI data'!F47</f>
        <v>1493353.8</v>
      </c>
      <c r="G34" s="40">
        <f>'KOSPI data'!G47</f>
        <v>1188451.2</v>
      </c>
    </row>
    <row r="35" spans="1:7" x14ac:dyDescent="0.4">
      <c r="A35" s="2">
        <f>'KOSPI data'!A48</f>
        <v>45824</v>
      </c>
      <c r="B35" s="40">
        <f>'KOSPI data'!B48</f>
        <v>1021.8</v>
      </c>
      <c r="C35" s="40">
        <f>'KOSPI data'!C48</f>
        <v>1240.44</v>
      </c>
      <c r="D35" s="40">
        <f>'KOSPI data'!D48</f>
        <v>24.77</v>
      </c>
      <c r="E35" s="40">
        <f>'KOSPI data'!E48</f>
        <v>2946.66</v>
      </c>
      <c r="F35" s="40">
        <f>'KOSPI data'!F48</f>
        <v>1360222.6</v>
      </c>
      <c r="G35" s="40">
        <f>'KOSPI data'!G48</f>
        <v>1145603.8</v>
      </c>
    </row>
    <row r="36" spans="1:7" x14ac:dyDescent="0.4">
      <c r="A36" s="2">
        <f>'KOSPI data'!A49</f>
        <v>45825</v>
      </c>
      <c r="B36" s="40">
        <f>'KOSPI data'!B49</f>
        <v>1022.68</v>
      </c>
      <c r="C36" s="40">
        <f>'KOSPI data'!C49</f>
        <v>1240.75</v>
      </c>
      <c r="D36" s="40">
        <f>'KOSPI data'!D49</f>
        <v>25.82</v>
      </c>
      <c r="E36" s="40">
        <f>'KOSPI data'!E49</f>
        <v>2950.3</v>
      </c>
      <c r="F36" s="40">
        <f>'KOSPI data'!F49</f>
        <v>1086807</v>
      </c>
      <c r="G36" s="40">
        <f>'KOSPI data'!G49</f>
        <v>938297.4</v>
      </c>
    </row>
    <row r="37" spans="1:7" x14ac:dyDescent="0.4">
      <c r="A37" s="2">
        <f>'KOSPI data'!A50</f>
        <v>45826</v>
      </c>
      <c r="B37" s="40">
        <f>'KOSPI data'!B50</f>
        <v>1021.72</v>
      </c>
      <c r="C37" s="40">
        <f>'KOSPI data'!C50</f>
        <v>1239.5899999999999</v>
      </c>
      <c r="D37" s="40">
        <f>'KOSPI data'!D50</f>
        <v>25.78</v>
      </c>
      <c r="E37" s="40">
        <f>'KOSPI data'!E50</f>
        <v>2972.19</v>
      </c>
      <c r="F37" s="40">
        <f>'KOSPI data'!F50</f>
        <v>761108.4</v>
      </c>
      <c r="G37" s="40">
        <f>'KOSPI data'!G50</f>
        <v>713509.4</v>
      </c>
    </row>
    <row r="38" spans="1:7" x14ac:dyDescent="0.4">
      <c r="A38" s="2">
        <f>'KOSPI data'!A51</f>
        <v>45827</v>
      </c>
      <c r="B38" s="40">
        <f>'KOSPI data'!B51</f>
        <v>1021.7</v>
      </c>
      <c r="C38" s="40">
        <f>'KOSPI data'!C51</f>
        <v>1240.33</v>
      </c>
      <c r="D38" s="40">
        <f>'KOSPI data'!D51</f>
        <v>24.69</v>
      </c>
      <c r="E38" s="40">
        <f>'KOSPI data'!E51</f>
        <v>2977.74</v>
      </c>
      <c r="F38" s="40">
        <f>'KOSPI data'!F51</f>
        <v>367571.8</v>
      </c>
      <c r="G38" s="40">
        <f>'KOSPI data'!G51</f>
        <v>349629.6</v>
      </c>
    </row>
    <row r="39" spans="1:7" x14ac:dyDescent="0.4">
      <c r="A39" s="2">
        <f>'KOSPI data'!A52</f>
        <v>45828</v>
      </c>
      <c r="B39" s="40">
        <f>'KOSPI data'!B52</f>
        <v>1022.74</v>
      </c>
      <c r="C39" s="40">
        <f>'KOSPI data'!C52</f>
        <v>1242.6500000000001</v>
      </c>
      <c r="D39" s="40">
        <f>'KOSPI data'!D52</f>
        <v>23.97</v>
      </c>
      <c r="E39" s="40">
        <f>'KOSPI data'!E52</f>
        <v>3021.84</v>
      </c>
      <c r="F39" s="40">
        <f>'KOSPI data'!F52</f>
        <v>381463.8</v>
      </c>
      <c r="G39" s="40">
        <f>'KOSPI data'!G52</f>
        <v>344848.4</v>
      </c>
    </row>
    <row r="40" spans="1:7" x14ac:dyDescent="0.4">
      <c r="A40" s="2">
        <f>'KOSPI data'!A53</f>
        <v>45831</v>
      </c>
      <c r="B40" s="40">
        <f>'KOSPI data'!B53</f>
        <v>1021.75</v>
      </c>
      <c r="C40" s="40">
        <f>'KOSPI data'!C53</f>
        <v>1241.5899999999999</v>
      </c>
      <c r="D40" s="40">
        <f>'KOSPI data'!D53</f>
        <v>24.76</v>
      </c>
      <c r="E40" s="40">
        <f>'KOSPI data'!E53</f>
        <v>3014.47</v>
      </c>
      <c r="F40" s="40">
        <f>'KOSPI data'!F53</f>
        <v>383922</v>
      </c>
      <c r="G40" s="40">
        <f>'KOSPI data'!G53</f>
        <v>337823.4</v>
      </c>
    </row>
    <row r="41" spans="1:7" x14ac:dyDescent="0.4">
      <c r="A41" s="2">
        <f>'KOSPI data'!A54</f>
        <v>45832</v>
      </c>
      <c r="B41" s="40">
        <f>'KOSPI data'!B54</f>
        <v>1023.97</v>
      </c>
      <c r="C41" s="40">
        <f>'KOSPI data'!C54</f>
        <v>1247.07</v>
      </c>
      <c r="D41" s="40">
        <f>'KOSPI data'!D54</f>
        <v>25.76</v>
      </c>
      <c r="E41" s="40">
        <f>'KOSPI data'!E54</f>
        <v>3103.64</v>
      </c>
      <c r="F41" s="40">
        <f>'KOSPI data'!F54</f>
        <v>393648</v>
      </c>
      <c r="G41" s="40">
        <f>'KOSPI data'!G54</f>
        <v>356000.2</v>
      </c>
    </row>
    <row r="42" spans="1:7" x14ac:dyDescent="0.4">
      <c r="A42" s="2">
        <f>'KOSPI data'!A55</f>
        <v>45833</v>
      </c>
      <c r="B42" s="40">
        <f>'KOSPI data'!B55</f>
        <v>1023.82</v>
      </c>
      <c r="C42" s="40">
        <f>'KOSPI data'!C55</f>
        <v>1246.75</v>
      </c>
      <c r="D42" s="40">
        <f>'KOSPI data'!D55</f>
        <v>25.69</v>
      </c>
      <c r="E42" s="40">
        <f>'KOSPI data'!E55</f>
        <v>3108.25</v>
      </c>
      <c r="F42" s="40">
        <f>'KOSPI data'!F55</f>
        <v>402818.2</v>
      </c>
      <c r="G42" s="40">
        <f>'KOSPI data'!G55</f>
        <v>368877.6</v>
      </c>
    </row>
    <row r="43" spans="1:7" x14ac:dyDescent="0.4">
      <c r="A43" s="2">
        <f>'KOSPI data'!A56</f>
        <v>45834</v>
      </c>
      <c r="B43" s="40">
        <f>'KOSPI data'!B56</f>
        <v>1025.45</v>
      </c>
      <c r="C43" s="40">
        <f>'KOSPI data'!C56</f>
        <v>1251.17</v>
      </c>
      <c r="D43" s="40">
        <f>'KOSPI data'!D56</f>
        <v>25.12</v>
      </c>
      <c r="E43" s="40">
        <f>'KOSPI data'!E56</f>
        <v>3079.56</v>
      </c>
      <c r="F43" s="40">
        <f>'KOSPI data'!F56</f>
        <v>445701.4</v>
      </c>
      <c r="G43" s="40">
        <f>'KOSPI data'!G56</f>
        <v>398577</v>
      </c>
    </row>
    <row r="44" spans="1:7" x14ac:dyDescent="0.4">
      <c r="A44" s="2">
        <f>'KOSPI data'!A57</f>
        <v>45835</v>
      </c>
      <c r="B44" s="40">
        <f>'KOSPI data'!B57</f>
        <v>1024.8699999999999</v>
      </c>
      <c r="C44" s="40">
        <f>'KOSPI data'!C57</f>
        <v>1248.54</v>
      </c>
      <c r="D44" s="40">
        <f>'KOSPI data'!D57</f>
        <v>24.27</v>
      </c>
      <c r="E44" s="40">
        <f>'KOSPI data'!E57</f>
        <v>3055.94</v>
      </c>
      <c r="F44" s="40">
        <f>'KOSPI data'!F57</f>
        <v>475459.8</v>
      </c>
      <c r="G44" s="40">
        <f>'KOSPI data'!G57</f>
        <v>398309.2</v>
      </c>
    </row>
    <row r="45" spans="1:7" x14ac:dyDescent="0.4">
      <c r="A45" s="2">
        <f>'KOSPI data'!A58</f>
        <v>45838</v>
      </c>
      <c r="B45" s="40">
        <f>'KOSPI data'!B58</f>
        <v>1024.3499999999999</v>
      </c>
      <c r="C45" s="40">
        <f>'KOSPI data'!C58</f>
        <v>1246.43</v>
      </c>
      <c r="D45" s="40">
        <f>'KOSPI data'!D58</f>
        <v>23.99</v>
      </c>
      <c r="E45" s="40">
        <f>'KOSPI data'!E58</f>
        <v>3071.7</v>
      </c>
      <c r="F45" s="40">
        <f>'KOSPI data'!F58</f>
        <v>495757.6</v>
      </c>
      <c r="G45" s="40">
        <f>'KOSPI data'!G58</f>
        <v>398117.8</v>
      </c>
    </row>
    <row r="46" spans="1:7" x14ac:dyDescent="0.4">
      <c r="A46" s="2">
        <f>'KOSPI data'!A59</f>
        <v>45839</v>
      </c>
      <c r="B46" s="40">
        <f>'KOSPI data'!B59</f>
        <v>1025.05</v>
      </c>
      <c r="C46" s="40">
        <f>'KOSPI data'!C59</f>
        <v>1248.75</v>
      </c>
      <c r="D46" s="40">
        <f>'KOSPI data'!D59</f>
        <v>23.96</v>
      </c>
      <c r="E46" s="40">
        <f>'KOSPI data'!E59</f>
        <v>3089.65</v>
      </c>
      <c r="F46" s="40">
        <f>'KOSPI data'!F59</f>
        <v>519170.8</v>
      </c>
      <c r="G46" s="40">
        <f>'KOSPI data'!G59</f>
        <v>411337.8</v>
      </c>
    </row>
    <row r="47" spans="1:7" x14ac:dyDescent="0.4">
      <c r="A47" s="2">
        <f>'KOSPI data'!A60</f>
        <v>45840</v>
      </c>
      <c r="B47" s="40">
        <f>'KOSPI data'!B60</f>
        <v>1022.84</v>
      </c>
      <c r="C47" s="40">
        <f>'KOSPI data'!C60</f>
        <v>1243.5899999999999</v>
      </c>
      <c r="D47" s="40">
        <f>'KOSPI data'!D60</f>
        <v>23.95</v>
      </c>
      <c r="E47" s="40">
        <f>'KOSPI data'!E60</f>
        <v>3075.06</v>
      </c>
      <c r="F47" s="40">
        <f>'KOSPI data'!F60</f>
        <v>561202.80000000005</v>
      </c>
      <c r="G47" s="40">
        <f>'KOSPI data'!G60</f>
        <v>451209.8</v>
      </c>
    </row>
    <row r="48" spans="1:7" x14ac:dyDescent="0.4">
      <c r="A48" s="2">
        <f>'KOSPI data'!A61</f>
        <v>45841</v>
      </c>
      <c r="B48" s="40">
        <f>'KOSPI data'!B61</f>
        <v>1024.19</v>
      </c>
      <c r="C48" s="40">
        <f>'KOSPI data'!C61</f>
        <v>1246.33</v>
      </c>
      <c r="D48" s="40">
        <f>'KOSPI data'!D61</f>
        <v>23.96</v>
      </c>
      <c r="E48" s="40">
        <f>'KOSPI data'!E61</f>
        <v>3116.27</v>
      </c>
      <c r="F48" s="40">
        <f>'KOSPI data'!F61</f>
        <v>566977.4</v>
      </c>
      <c r="G48" s="40">
        <f>'KOSPI data'!G61</f>
        <v>434833.4</v>
      </c>
    </row>
    <row r="49" spans="1:7" x14ac:dyDescent="0.4">
      <c r="A49" s="2">
        <f>'KOSPI data'!A62</f>
        <v>45842</v>
      </c>
      <c r="B49" s="40">
        <f>'KOSPI data'!B62</f>
        <v>1022.76</v>
      </c>
      <c r="C49" s="40">
        <f>'KOSPI data'!C62</f>
        <v>1243.49</v>
      </c>
      <c r="D49" s="40">
        <f>'KOSPI data'!D62</f>
        <v>25.48</v>
      </c>
      <c r="E49" s="40">
        <f>'KOSPI data'!E62</f>
        <v>3054.28</v>
      </c>
      <c r="F49" s="40">
        <f>'KOSPI data'!F62</f>
        <v>593057.4</v>
      </c>
      <c r="G49" s="40">
        <f>'KOSPI data'!G62</f>
        <v>510679.6</v>
      </c>
    </row>
    <row r="50" spans="1:7" x14ac:dyDescent="0.4">
      <c r="A50" s="2">
        <f>'KOSPI data'!A63</f>
        <v>45845</v>
      </c>
      <c r="B50" s="40">
        <f>'KOSPI data'!B63</f>
        <v>1022.54</v>
      </c>
      <c r="C50" s="40">
        <f>'KOSPI data'!C63</f>
        <v>1242.8599999999999</v>
      </c>
      <c r="D50" s="40">
        <f>'KOSPI data'!D63</f>
        <v>24.87</v>
      </c>
      <c r="E50" s="40">
        <f>'KOSPI data'!E63</f>
        <v>3059.47</v>
      </c>
      <c r="F50" s="40">
        <f>'KOSPI data'!F63</f>
        <v>624666.6</v>
      </c>
      <c r="G50" s="40">
        <f>'KOSPI data'!G63</f>
        <v>547982</v>
      </c>
    </row>
    <row r="51" spans="1:7" x14ac:dyDescent="0.4">
      <c r="A51" s="2">
        <f>'KOSPI data'!A64</f>
        <v>45846</v>
      </c>
      <c r="B51" s="40">
        <f>'KOSPI data'!B64</f>
        <v>1022.51</v>
      </c>
      <c r="C51" s="40">
        <f>'KOSPI data'!C64</f>
        <v>1241.9100000000001</v>
      </c>
      <c r="D51" s="40">
        <f>'KOSPI data'!D64</f>
        <v>23.52</v>
      </c>
      <c r="E51" s="40">
        <f>'KOSPI data'!E64</f>
        <v>3114.95</v>
      </c>
      <c r="F51" s="40">
        <f>'KOSPI data'!F64</f>
        <v>809974.6</v>
      </c>
      <c r="G51" s="40">
        <f>'KOSPI data'!G64</f>
        <v>715673.59999999998</v>
      </c>
    </row>
    <row r="52" spans="1:7" x14ac:dyDescent="0.4">
      <c r="A52" s="2">
        <f>'KOSPI data'!A65</f>
        <v>45847</v>
      </c>
      <c r="B52" s="40">
        <f>'KOSPI data'!B65</f>
        <v>1022.34</v>
      </c>
      <c r="C52" s="40">
        <f>'KOSPI data'!C65</f>
        <v>1240.96</v>
      </c>
      <c r="D52" s="40">
        <f>'KOSPI data'!D65</f>
        <v>21.85</v>
      </c>
      <c r="E52" s="40">
        <f>'KOSPI data'!E65</f>
        <v>3133.74</v>
      </c>
      <c r="F52" s="40">
        <f>'KOSPI data'!F65</f>
        <v>996145</v>
      </c>
      <c r="G52" s="40">
        <f>'KOSPI data'!G65</f>
        <v>843328.8</v>
      </c>
    </row>
    <row r="53" spans="1:7" x14ac:dyDescent="0.4">
      <c r="A53" s="2">
        <f>'KOSPI data'!A66</f>
        <v>45848</v>
      </c>
      <c r="B53" s="40">
        <f>'KOSPI data'!B66</f>
        <v>1024.49</v>
      </c>
      <c r="C53" s="40">
        <f>'KOSPI data'!C66</f>
        <v>1245.5899999999999</v>
      </c>
      <c r="D53" s="40">
        <f>'KOSPI data'!D66</f>
        <v>21.01</v>
      </c>
      <c r="E53" s="40">
        <f>'KOSPI data'!E66</f>
        <v>3183.23</v>
      </c>
      <c r="F53" s="40">
        <f>'KOSPI data'!F66</f>
        <v>1306297.3999999999</v>
      </c>
      <c r="G53" s="40">
        <f>'KOSPI data'!G66</f>
        <v>1091802</v>
      </c>
    </row>
    <row r="54" spans="1:7" x14ac:dyDescent="0.4">
      <c r="A54" s="2">
        <f>'KOSPI data'!A67</f>
        <v>45849</v>
      </c>
      <c r="B54" s="40">
        <f>'KOSPI data'!B67</f>
        <v>1024.08</v>
      </c>
      <c r="C54" s="40">
        <f>'KOSPI data'!C67</f>
        <v>1245.28</v>
      </c>
      <c r="D54" s="40">
        <f>'KOSPI data'!D67</f>
        <v>21.66</v>
      </c>
      <c r="E54" s="40">
        <f>'KOSPI data'!E67</f>
        <v>3175.77</v>
      </c>
      <c r="F54" s="40">
        <f>'KOSPI data'!F67</f>
        <v>1233551</v>
      </c>
      <c r="G54" s="40">
        <f>'KOSPI data'!G67</f>
        <v>978349.2</v>
      </c>
    </row>
    <row r="55" spans="1:7" x14ac:dyDescent="0.4">
      <c r="A55" s="2">
        <f>'KOSPI data'!A68</f>
        <v>45852</v>
      </c>
      <c r="B55" s="40">
        <f>'KOSPI data'!B68</f>
        <v>1021.6</v>
      </c>
      <c r="C55" s="40">
        <f>'KOSPI data'!C68</f>
        <v>1238.22</v>
      </c>
      <c r="D55" s="40">
        <f>'KOSPI data'!D68</f>
        <v>22.56</v>
      </c>
      <c r="E55" s="40">
        <f>'KOSPI data'!E68</f>
        <v>3202.03</v>
      </c>
      <c r="F55" s="40">
        <f>'KOSPI data'!F68</f>
        <v>1161225</v>
      </c>
      <c r="G55" s="40">
        <f>'KOSPI data'!G68</f>
        <v>904780.6</v>
      </c>
    </row>
    <row r="56" spans="1:7" x14ac:dyDescent="0.4">
      <c r="A56" s="2">
        <f>'KOSPI data'!A69</f>
        <v>45853</v>
      </c>
      <c r="B56" s="40">
        <f>'KOSPI data'!B69</f>
        <v>1022</v>
      </c>
      <c r="C56" s="40">
        <f>'KOSPI data'!C69</f>
        <v>1238.75</v>
      </c>
      <c r="D56" s="40">
        <f>'KOSPI data'!D69</f>
        <v>22.47</v>
      </c>
      <c r="E56" s="40">
        <f>'KOSPI data'!E69</f>
        <v>3215.28</v>
      </c>
      <c r="F56" s="40">
        <f>'KOSPI data'!F69</f>
        <v>884485.2</v>
      </c>
      <c r="G56" s="40">
        <f>'KOSPI data'!G69</f>
        <v>669555.19999999995</v>
      </c>
    </row>
    <row r="57" spans="1:7" x14ac:dyDescent="0.4">
      <c r="A57" s="2">
        <f>'KOSPI data'!A70</f>
        <v>45854</v>
      </c>
      <c r="B57" s="40">
        <f>'KOSPI data'!B70</f>
        <v>1022.2</v>
      </c>
      <c r="C57" s="40">
        <f>'KOSPI data'!C70</f>
        <v>1239.28</v>
      </c>
      <c r="D57" s="40">
        <f>'KOSPI data'!D70</f>
        <v>22.27</v>
      </c>
      <c r="E57" s="40">
        <f>'KOSPI data'!E70</f>
        <v>3186.38</v>
      </c>
      <c r="F57" s="40">
        <f>'KOSPI data'!F70</f>
        <v>602151.4</v>
      </c>
      <c r="G57" s="40">
        <f>'KOSPI data'!G70</f>
        <v>458921.6</v>
      </c>
    </row>
    <row r="58" spans="1:7" x14ac:dyDescent="0.4">
      <c r="A58" s="2">
        <f>'KOSPI data'!A71</f>
        <v>45855</v>
      </c>
      <c r="B58" s="40">
        <f>'KOSPI data'!B71</f>
        <v>1020.27</v>
      </c>
      <c r="C58" s="40">
        <f>'KOSPI data'!C71</f>
        <v>1233.9100000000001</v>
      </c>
      <c r="D58" s="40">
        <f>'KOSPI data'!D71</f>
        <v>21.74</v>
      </c>
      <c r="E58" s="40">
        <f>'KOSPI data'!E71</f>
        <v>3192.29</v>
      </c>
      <c r="F58" s="40">
        <f>'KOSPI data'!F71</f>
        <v>216797.6</v>
      </c>
      <c r="G58" s="40">
        <f>'KOSPI data'!G71</f>
        <v>170803.4</v>
      </c>
    </row>
    <row r="59" spans="1:7" x14ac:dyDescent="0.4">
      <c r="A59" s="2">
        <f>'KOSPI data'!A72</f>
        <v>45856</v>
      </c>
      <c r="B59" s="40">
        <f>'KOSPI data'!B72</f>
        <v>1021.8</v>
      </c>
      <c r="C59" s="40">
        <f>'KOSPI data'!C72</f>
        <v>1238.75</v>
      </c>
      <c r="D59" s="40">
        <f>'KOSPI data'!D72</f>
        <v>20.5</v>
      </c>
      <c r="E59" s="40">
        <f>'KOSPI data'!E72</f>
        <v>3188.07</v>
      </c>
      <c r="F59" s="40">
        <f>'KOSPI data'!F72</f>
        <v>213703.8</v>
      </c>
      <c r="G59" s="40">
        <f>'KOSPI data'!G72</f>
        <v>170323.6</v>
      </c>
    </row>
    <row r="60" spans="1:7" x14ac:dyDescent="0.4">
      <c r="A60" s="2">
        <f>'KOSPI data'!A73</f>
        <v>45859</v>
      </c>
      <c r="B60" s="40">
        <f>'KOSPI data'!B73</f>
        <v>1023.01</v>
      </c>
      <c r="C60" s="40">
        <f>'KOSPI data'!C73</f>
        <v>1241.49</v>
      </c>
      <c r="D60" s="40">
        <f>'KOSPI data'!D73</f>
        <v>20.399999999999999</v>
      </c>
      <c r="E60" s="40">
        <f>'KOSPI data'!E73</f>
        <v>3210.81</v>
      </c>
      <c r="F60" s="40">
        <f>'KOSPI data'!F73</f>
        <v>211377.2</v>
      </c>
      <c r="G60" s="40">
        <f>'KOSPI data'!G73</f>
        <v>171970</v>
      </c>
    </row>
    <row r="61" spans="1:7" x14ac:dyDescent="0.4">
      <c r="A61" s="2">
        <f>'KOSPI data'!A74</f>
        <v>45860</v>
      </c>
      <c r="B61" s="40">
        <f>'KOSPI data'!B74</f>
        <v>1023.56</v>
      </c>
      <c r="C61" s="40">
        <f>'KOSPI data'!C74</f>
        <v>1243.7</v>
      </c>
      <c r="D61" s="40">
        <f>'KOSPI data'!D74</f>
        <v>21.22</v>
      </c>
      <c r="E61" s="40">
        <f>'KOSPI data'!E74</f>
        <v>3169.94</v>
      </c>
      <c r="F61" s="40">
        <f>'KOSPI data'!F74</f>
        <v>226360</v>
      </c>
      <c r="G61" s="40">
        <f>'KOSPI data'!G74</f>
        <v>195909</v>
      </c>
    </row>
    <row r="62" spans="1:7" x14ac:dyDescent="0.4">
      <c r="A62" s="2">
        <f>'KOSPI data'!A75</f>
        <v>45861</v>
      </c>
      <c r="B62" s="40">
        <f>'KOSPI data'!B75</f>
        <v>1023.89</v>
      </c>
      <c r="C62" s="40">
        <f>'KOSPI data'!C75</f>
        <v>1244.22</v>
      </c>
      <c r="D62" s="40">
        <f>'KOSPI data'!D75</f>
        <v>21.09</v>
      </c>
      <c r="E62" s="40">
        <f>'KOSPI data'!E75</f>
        <v>3183.77</v>
      </c>
      <c r="F62" s="40">
        <f>'KOSPI data'!F75</f>
        <v>255026.8</v>
      </c>
      <c r="G62" s="40">
        <f>'KOSPI data'!G75</f>
        <v>224089.2</v>
      </c>
    </row>
    <row r="63" spans="1:7" x14ac:dyDescent="0.4">
      <c r="A63" s="2">
        <f>'KOSPI data'!A76</f>
        <v>45862</v>
      </c>
      <c r="B63" s="40">
        <f>'KOSPI data'!B76</f>
        <v>1022.87</v>
      </c>
      <c r="C63" s="40">
        <f>'KOSPI data'!C76</f>
        <v>1241.17</v>
      </c>
      <c r="D63" s="40">
        <f>'KOSPI data'!D76</f>
        <v>21.45</v>
      </c>
      <c r="E63" s="40">
        <f>'KOSPI data'!E76</f>
        <v>3190.45</v>
      </c>
      <c r="F63" s="40">
        <f>'KOSPI data'!F76</f>
        <v>278307.20000000001</v>
      </c>
      <c r="G63" s="40">
        <f>'KOSPI data'!G76</f>
        <v>245919</v>
      </c>
    </row>
    <row r="64" spans="1:7" x14ac:dyDescent="0.4">
      <c r="A64" s="2">
        <f>'KOSPI data'!A77</f>
        <v>45863</v>
      </c>
      <c r="B64" s="40">
        <f>'KOSPI data'!B77</f>
        <v>1022.52</v>
      </c>
      <c r="C64" s="40">
        <f>'KOSPI data'!C77</f>
        <v>1240.8599999999999</v>
      </c>
      <c r="D64" s="40">
        <f>'KOSPI data'!D77</f>
        <v>21.68</v>
      </c>
      <c r="E64" s="40">
        <f>'KOSPI data'!E77</f>
        <v>3196.05</v>
      </c>
      <c r="F64" s="40">
        <f>'KOSPI data'!F77</f>
        <v>266941.2</v>
      </c>
      <c r="G64" s="40">
        <f>'KOSPI data'!G77</f>
        <v>240282.2</v>
      </c>
    </row>
    <row r="65" spans="1:7" x14ac:dyDescent="0.4">
      <c r="A65" s="2">
        <f>'KOSPI data'!A78</f>
        <v>45866</v>
      </c>
      <c r="B65" s="40">
        <f>'KOSPI data'!B78</f>
        <v>1023.85</v>
      </c>
      <c r="C65" s="40">
        <f>'KOSPI data'!C78</f>
        <v>1244.33</v>
      </c>
      <c r="D65" s="40">
        <f>'KOSPI data'!D78</f>
        <v>22.33</v>
      </c>
      <c r="E65" s="40">
        <f>'KOSPI data'!E78</f>
        <v>3209.52</v>
      </c>
      <c r="F65" s="40">
        <f>'KOSPI data'!F78</f>
        <v>277849.59999999998</v>
      </c>
      <c r="G65" s="40">
        <f>'KOSPI data'!G78</f>
        <v>253917</v>
      </c>
    </row>
    <row r="66" spans="1:7" x14ac:dyDescent="0.4">
      <c r="A66" s="2">
        <f>'KOSPI data'!A79</f>
        <v>45867</v>
      </c>
      <c r="B66" s="40">
        <f>'KOSPI data'!B79</f>
        <v>1024.01</v>
      </c>
      <c r="C66" s="40">
        <f>'KOSPI data'!C79</f>
        <v>1244.96</v>
      </c>
      <c r="D66" s="40">
        <f>'KOSPI data'!D79</f>
        <v>22.34</v>
      </c>
      <c r="E66" s="40">
        <f>'KOSPI data'!E79</f>
        <v>3230.57</v>
      </c>
      <c r="F66" s="40">
        <f>'KOSPI data'!F79</f>
        <v>279410.40000000002</v>
      </c>
      <c r="G66" s="40">
        <f>'KOSPI data'!G79</f>
        <v>251755.8</v>
      </c>
    </row>
    <row r="67" spans="1:7" x14ac:dyDescent="0.4">
      <c r="A67" s="2">
        <f>'KOSPI data'!A80</f>
        <v>45868</v>
      </c>
      <c r="B67" s="40">
        <f>'KOSPI data'!B80</f>
        <v>1024.53</v>
      </c>
      <c r="C67" s="40">
        <f>'KOSPI data'!C80</f>
        <v>1247.07</v>
      </c>
      <c r="D67" s="40">
        <f>'KOSPI data'!D80</f>
        <v>22.82</v>
      </c>
      <c r="E67" s="40">
        <f>'KOSPI data'!E80</f>
        <v>3254.47</v>
      </c>
      <c r="F67" s="40">
        <f>'KOSPI data'!F80</f>
        <v>286981.2</v>
      </c>
      <c r="G67" s="40">
        <f>'KOSPI data'!G80</f>
        <v>252851.6</v>
      </c>
    </row>
    <row r="68" spans="1:7" x14ac:dyDescent="0.4">
      <c r="A68" s="2">
        <f>'KOSPI data'!A81</f>
        <v>45869</v>
      </c>
      <c r="B68" s="40">
        <f>'KOSPI data'!B81</f>
        <v>1024.6600000000001</v>
      </c>
      <c r="C68" s="40">
        <f>'KOSPI data'!C81</f>
        <v>1247.5899999999999</v>
      </c>
      <c r="D68" s="40">
        <f>'KOSPI data'!D81</f>
        <v>21.85</v>
      </c>
      <c r="E68" s="40">
        <f>'KOSPI data'!E81</f>
        <v>3245.44</v>
      </c>
      <c r="F68" s="40">
        <f>'KOSPI data'!F81</f>
        <v>295795.59999999998</v>
      </c>
      <c r="G68" s="40">
        <f>'KOSPI data'!G81</f>
        <v>255996.6</v>
      </c>
    </row>
    <row r="69" spans="1:7" x14ac:dyDescent="0.4">
      <c r="A69" s="2">
        <f>'KOSPI data'!A82</f>
        <v>45870</v>
      </c>
      <c r="B69" s="40">
        <f>'KOSPI data'!B82</f>
        <v>1023.13</v>
      </c>
      <c r="C69" s="40">
        <f>'KOSPI data'!C82</f>
        <v>1242.75</v>
      </c>
      <c r="D69" s="40">
        <f>'KOSPI data'!D82</f>
        <v>25.87</v>
      </c>
      <c r="E69" s="40">
        <f>'KOSPI data'!E82</f>
        <v>3119.41</v>
      </c>
      <c r="F69" s="40">
        <f>'KOSPI data'!F82</f>
        <v>352562.6</v>
      </c>
      <c r="G69" s="40">
        <f>'KOSPI data'!G82</f>
        <v>326368</v>
      </c>
    </row>
    <row r="70" spans="1:7" x14ac:dyDescent="0.4">
      <c r="A70" s="2">
        <f>'KOSPI data'!A83</f>
        <v>45873</v>
      </c>
      <c r="B70" s="40">
        <f>'KOSPI data'!B83</f>
        <v>1025.99</v>
      </c>
      <c r="C70" s="40">
        <f>'KOSPI data'!C83</f>
        <v>1249.17</v>
      </c>
      <c r="D70" s="40">
        <f>'KOSPI data'!D83</f>
        <v>24.05</v>
      </c>
      <c r="E70" s="40">
        <f>'KOSPI data'!E83</f>
        <v>3147.75</v>
      </c>
      <c r="F70" s="40">
        <f>'KOSPI data'!F83</f>
        <v>386612.4</v>
      </c>
      <c r="G70" s="40">
        <f>'KOSPI data'!G83</f>
        <v>357737.2</v>
      </c>
    </row>
    <row r="71" spans="1:7" x14ac:dyDescent="0.4">
      <c r="A71" s="2">
        <f>'KOSPI data'!A84</f>
        <v>45874</v>
      </c>
      <c r="B71" s="40">
        <f>'KOSPI data'!B84</f>
        <v>1026.42</v>
      </c>
      <c r="C71" s="40">
        <f>'KOSPI data'!C84</f>
        <v>1251.17</v>
      </c>
      <c r="D71" s="40">
        <f>'KOSPI data'!D84</f>
        <v>22.31</v>
      </c>
      <c r="E71" s="40">
        <f>'KOSPI data'!E84</f>
        <v>3198</v>
      </c>
      <c r="F71" s="40">
        <f>'KOSPI data'!F84</f>
        <v>419550</v>
      </c>
      <c r="G71" s="40">
        <f>'KOSPI data'!G84</f>
        <v>392159.8</v>
      </c>
    </row>
    <row r="72" spans="1:7" x14ac:dyDescent="0.4">
      <c r="A72" s="2">
        <f>'KOSPI data'!A85</f>
        <v>45875</v>
      </c>
      <c r="B72" s="40">
        <f>'KOSPI data'!B85</f>
        <v>1026.21</v>
      </c>
      <c r="C72" s="40">
        <f>'KOSPI data'!C85</f>
        <v>1250.33</v>
      </c>
      <c r="D72" s="40">
        <f>'KOSPI data'!D85</f>
        <v>21.93</v>
      </c>
      <c r="E72" s="40">
        <f>'KOSPI data'!E85</f>
        <v>3198.14</v>
      </c>
      <c r="F72" s="40">
        <f>'KOSPI data'!F85</f>
        <v>412914</v>
      </c>
      <c r="G72" s="40">
        <f>'KOSPI data'!G85</f>
        <v>399037.6</v>
      </c>
    </row>
    <row r="73" spans="1:7" x14ac:dyDescent="0.4">
      <c r="A73" s="2">
        <f>'KOSPI data'!A86</f>
        <v>45876</v>
      </c>
      <c r="B73" s="40">
        <f>'KOSPI data'!B86</f>
        <v>1027.29</v>
      </c>
      <c r="C73" s="40">
        <f>'KOSPI data'!C86</f>
        <v>1252.54</v>
      </c>
      <c r="D73" s="40">
        <f>'KOSPI data'!D86</f>
        <v>21.08</v>
      </c>
      <c r="E73" s="40">
        <f>'KOSPI data'!E86</f>
        <v>3227.68</v>
      </c>
      <c r="F73" s="40">
        <f>'KOSPI data'!F86</f>
        <v>413337.2</v>
      </c>
      <c r="G73" s="40">
        <f>'KOSPI data'!G86</f>
        <v>412392</v>
      </c>
    </row>
    <row r="74" spans="1:7" x14ac:dyDescent="0.4">
      <c r="A74" s="2">
        <f>'KOSPI data'!A87</f>
        <v>45877</v>
      </c>
      <c r="B74" s="40">
        <f>'KOSPI data'!B87</f>
        <v>1026.8599999999999</v>
      </c>
      <c r="C74" s="40">
        <f>'KOSPI data'!C87</f>
        <v>1251.5899999999999</v>
      </c>
      <c r="D74" s="40">
        <f>'KOSPI data'!D87</f>
        <v>20.79</v>
      </c>
      <c r="E74" s="40">
        <f>'KOSPI data'!E87</f>
        <v>3210.01</v>
      </c>
      <c r="F74" s="40">
        <f>'KOSPI data'!F87</f>
        <v>401718</v>
      </c>
      <c r="G74" s="40">
        <f>'KOSPI data'!G87</f>
        <v>400134.2</v>
      </c>
    </row>
    <row r="75" spans="1:7" x14ac:dyDescent="0.4">
      <c r="A75" s="2">
        <f>'KOSPI data'!A88</f>
        <v>45880</v>
      </c>
      <c r="B75" s="40">
        <f>'KOSPI data'!B88</f>
        <v>1026.28</v>
      </c>
      <c r="C75" s="40">
        <f>'KOSPI data'!C88</f>
        <v>1250.33</v>
      </c>
      <c r="D75" s="40">
        <f>'KOSPI data'!D88</f>
        <v>20.34</v>
      </c>
      <c r="E75" s="40">
        <f>'KOSPI data'!E88</f>
        <v>3206.77</v>
      </c>
      <c r="F75" s="40">
        <f>'KOSPI data'!F88</f>
        <v>412345</v>
      </c>
      <c r="G75" s="40">
        <f>'KOSPI data'!G88</f>
        <v>403513.8</v>
      </c>
    </row>
    <row r="76" spans="1:7" x14ac:dyDescent="0.4">
      <c r="A76" s="2">
        <f>'KOSPI data'!A89</f>
        <v>45881</v>
      </c>
      <c r="B76" s="40">
        <f>'KOSPI data'!B89</f>
        <v>1025.69</v>
      </c>
      <c r="C76" s="40">
        <f>'KOSPI data'!C89</f>
        <v>1248.75</v>
      </c>
      <c r="D76" s="40">
        <f>'KOSPI data'!D89</f>
        <v>21.15</v>
      </c>
      <c r="E76" s="40">
        <f>'KOSPI data'!E89</f>
        <v>3189.91</v>
      </c>
      <c r="F76" s="40">
        <f>'KOSPI data'!F89</f>
        <v>614616.19999999995</v>
      </c>
      <c r="G76" s="40">
        <f>'KOSPI data'!G89</f>
        <v>544159.6</v>
      </c>
    </row>
    <row r="77" spans="1:7" x14ac:dyDescent="0.4">
      <c r="A77" s="2">
        <f>'KOSPI data'!A90</f>
        <v>45882</v>
      </c>
      <c r="B77" s="40">
        <f>'KOSPI data'!B90</f>
        <v>1025.99</v>
      </c>
      <c r="C77" s="40">
        <f>'KOSPI data'!C90</f>
        <v>1248.33</v>
      </c>
      <c r="D77" s="40">
        <f>'KOSPI data'!D90</f>
        <v>20.11</v>
      </c>
      <c r="E77" s="40">
        <f>'KOSPI data'!E90</f>
        <v>3224.37</v>
      </c>
      <c r="F77" s="40">
        <f>'KOSPI data'!F90</f>
        <v>868442.6</v>
      </c>
      <c r="G77" s="40">
        <f>'KOSPI data'!G90</f>
        <v>724487.6</v>
      </c>
    </row>
    <row r="78" spans="1:7" x14ac:dyDescent="0.4">
      <c r="A78" s="2">
        <f>'KOSPI data'!A91</f>
        <v>45883</v>
      </c>
      <c r="B78" s="40">
        <f>'KOSPI data'!B91</f>
        <v>1026.83</v>
      </c>
      <c r="C78" s="40">
        <f>'KOSPI data'!C91</f>
        <v>1250.1199999999999</v>
      </c>
      <c r="D78" s="40">
        <f>'KOSPI data'!D91</f>
        <v>20.46</v>
      </c>
      <c r="E78" s="40">
        <f>'KOSPI data'!E91</f>
        <v>3225.66</v>
      </c>
      <c r="F78" s="40">
        <f>'KOSPI data'!F91</f>
        <v>1121563.6000000001</v>
      </c>
      <c r="G78" s="40">
        <f>'KOSPI data'!G91</f>
        <v>938552.2</v>
      </c>
    </row>
    <row r="79" spans="1:7" x14ac:dyDescent="0.4">
      <c r="A79" s="2">
        <f>'KOSPI data'!A92</f>
        <v>45887</v>
      </c>
      <c r="B79" s="40">
        <f>'KOSPI data'!B92</f>
        <v>1024.69</v>
      </c>
      <c r="C79" s="40">
        <f>'KOSPI data'!C92</f>
        <v>1244.96</v>
      </c>
      <c r="D79" s="40">
        <f>'KOSPI data'!D92</f>
        <v>21.37</v>
      </c>
      <c r="E79" s="40">
        <f>'KOSPI data'!E92</f>
        <v>3177.28</v>
      </c>
      <c r="F79" s="40">
        <f>'KOSPI data'!F92</f>
        <v>1075195.6000000001</v>
      </c>
      <c r="G79" s="40">
        <f>'KOSPI data'!G92</f>
        <v>893063.4</v>
      </c>
    </row>
    <row r="80" spans="1:7" x14ac:dyDescent="0.4">
      <c r="A80" s="2">
        <f>'KOSPI data'!A93</f>
        <v>45888</v>
      </c>
      <c r="B80" s="40">
        <f>'KOSPI data'!B93</f>
        <v>1023.86</v>
      </c>
      <c r="C80" s="40">
        <f>'KOSPI data'!C93</f>
        <v>1242.96</v>
      </c>
      <c r="D80" s="40">
        <f>'KOSPI data'!D93</f>
        <v>21.5</v>
      </c>
      <c r="E80" s="40">
        <f>'KOSPI data'!E93</f>
        <v>3151.56</v>
      </c>
      <c r="F80" s="40">
        <f>'KOSPI data'!F93</f>
        <v>1029031.8</v>
      </c>
      <c r="G80" s="40">
        <f>'KOSPI data'!G93</f>
        <v>849809.2</v>
      </c>
    </row>
    <row r="81" spans="1:7" x14ac:dyDescent="0.4">
      <c r="A81" s="2">
        <f>'KOSPI data'!A94</f>
        <v>45889</v>
      </c>
      <c r="B81" s="40">
        <f>'KOSPI data'!B94</f>
        <v>1024.28</v>
      </c>
      <c r="C81" s="40">
        <f>'KOSPI data'!C94</f>
        <v>1244.1199999999999</v>
      </c>
      <c r="D81" s="40">
        <f>'KOSPI data'!D94</f>
        <v>22.13</v>
      </c>
      <c r="E81" s="40">
        <f>'KOSPI data'!E94</f>
        <v>3130.09</v>
      </c>
      <c r="F81" s="40">
        <f>'KOSPI data'!F94</f>
        <v>796860.6</v>
      </c>
      <c r="G81" s="40">
        <f>'KOSPI data'!G94</f>
        <v>688496.8</v>
      </c>
    </row>
    <row r="82" spans="1:7" x14ac:dyDescent="0.4">
      <c r="A82" s="2">
        <f>'KOSPI data'!A95</f>
        <v>45890</v>
      </c>
      <c r="B82" s="40">
        <f>'KOSPI data'!B95</f>
        <v>1024.51</v>
      </c>
      <c r="C82" s="40">
        <f>'KOSPI data'!C95</f>
        <v>1245.07</v>
      </c>
      <c r="D82" s="40">
        <f>'KOSPI data'!D95</f>
        <v>21.38</v>
      </c>
      <c r="E82" s="40">
        <f>'KOSPI data'!E95</f>
        <v>3141.74</v>
      </c>
      <c r="F82" s="40">
        <f>'KOSPI data'!F95</f>
        <v>523808.8</v>
      </c>
      <c r="G82" s="40">
        <f>'KOSPI data'!G95</f>
        <v>488915.20000000001</v>
      </c>
    </row>
    <row r="83" spans="1:7" x14ac:dyDescent="0.4">
      <c r="A83" s="2">
        <f>'KOSPI data'!A96</f>
        <v>45891</v>
      </c>
      <c r="B83" s="40">
        <f>'KOSPI data'!B96</f>
        <v>1023.52</v>
      </c>
      <c r="C83" s="40">
        <f>'KOSPI data'!C96</f>
        <v>1242.96</v>
      </c>
      <c r="D83" s="40">
        <f>'KOSPI data'!D96</f>
        <v>21.09</v>
      </c>
      <c r="E83" s="40">
        <f>'KOSPI data'!E96</f>
        <v>3168.73</v>
      </c>
      <c r="F83" s="40">
        <f>'KOSPI data'!F96</f>
        <v>233143.4</v>
      </c>
      <c r="G83" s="40">
        <f>'KOSPI data'!G96</f>
        <v>234710.6</v>
      </c>
    </row>
    <row r="84" spans="1:7" x14ac:dyDescent="0.4">
      <c r="A84" s="2">
        <f>'KOSPI data'!A97</f>
        <v>45894</v>
      </c>
      <c r="B84" s="40">
        <f>'KOSPI data'!B97</f>
        <v>1024.26</v>
      </c>
      <c r="C84" s="40">
        <f>'KOSPI data'!C97</f>
        <v>1244.33</v>
      </c>
      <c r="D84" s="40">
        <f>'KOSPI data'!D97</f>
        <v>20.100000000000001</v>
      </c>
      <c r="E84" s="40">
        <f>'KOSPI data'!E97</f>
        <v>3209.86</v>
      </c>
      <c r="F84" s="40">
        <f>'KOSPI data'!F97</f>
        <v>236331.6</v>
      </c>
      <c r="G84" s="40">
        <f>'KOSPI data'!G97</f>
        <v>241741</v>
      </c>
    </row>
    <row r="85" spans="1:7" x14ac:dyDescent="0.4">
      <c r="A85" s="2">
        <f>'KOSPI data'!A98</f>
        <v>45895</v>
      </c>
      <c r="B85" s="40">
        <f>'KOSPI data'!B98</f>
        <v>1024.73</v>
      </c>
      <c r="C85" s="40">
        <f>'KOSPI data'!C98</f>
        <v>1244.6400000000001</v>
      </c>
      <c r="D85" s="40">
        <f>'KOSPI data'!D98</f>
        <v>20.37</v>
      </c>
      <c r="E85" s="40">
        <f>'KOSPI data'!E98</f>
        <v>3179.36</v>
      </c>
      <c r="F85" s="40">
        <f>'KOSPI data'!F98</f>
        <v>226741.2</v>
      </c>
      <c r="G85" s="40">
        <f>'KOSPI data'!G98</f>
        <v>250915</v>
      </c>
    </row>
    <row r="86" spans="1:7" x14ac:dyDescent="0.4">
      <c r="A86" s="2">
        <f>'KOSPI data'!A99</f>
        <v>45896</v>
      </c>
      <c r="B86" s="40">
        <f>'KOSPI data'!B99</f>
        <v>1026.03</v>
      </c>
      <c r="C86" s="40">
        <f>'KOSPI data'!C99</f>
        <v>1248.01</v>
      </c>
      <c r="D86" s="40">
        <f>'KOSPI data'!D99</f>
        <v>19.97</v>
      </c>
      <c r="E86" s="40">
        <f>'KOSPI data'!E99</f>
        <v>3187.16</v>
      </c>
      <c r="F86" s="40">
        <f>'KOSPI data'!F99</f>
        <v>209087.8</v>
      </c>
      <c r="G86" s="40">
        <f>'KOSPI data'!G99</f>
        <v>224759.8</v>
      </c>
    </row>
    <row r="87" spans="1:7" x14ac:dyDescent="0.4">
      <c r="A87" s="2">
        <f>'KOSPI data'!A100</f>
        <v>45897</v>
      </c>
      <c r="B87" s="40">
        <f>'KOSPI data'!B100</f>
        <v>1025.8900000000001</v>
      </c>
      <c r="C87" s="40">
        <f>'KOSPI data'!C100</f>
        <v>1249.07</v>
      </c>
      <c r="D87" s="40">
        <f>'KOSPI data'!D100</f>
        <v>19.309999999999999</v>
      </c>
      <c r="E87" s="40">
        <f>'KOSPI data'!E100</f>
        <v>3196.32</v>
      </c>
      <c r="F87" s="40">
        <f>'KOSPI data'!F100</f>
        <v>220066</v>
      </c>
      <c r="G87" s="40">
        <f>'KOSPI data'!G100</f>
        <v>236469</v>
      </c>
    </row>
    <row r="88" spans="1:7" x14ac:dyDescent="0.4">
      <c r="A88" s="2">
        <f>'KOSPI data'!A101</f>
        <v>45898</v>
      </c>
      <c r="B88" s="40">
        <f>'KOSPI data'!B101</f>
        <v>1025.69</v>
      </c>
      <c r="C88" s="40">
        <f>'KOSPI data'!C101</f>
        <v>1249.3800000000001</v>
      </c>
      <c r="D88" s="40">
        <f>'KOSPI data'!D101</f>
        <v>19.52</v>
      </c>
      <c r="E88" s="40">
        <f>'KOSPI data'!E101</f>
        <v>3186.01</v>
      </c>
      <c r="F88" s="40">
        <f>'KOSPI data'!F101</f>
        <v>226690.4</v>
      </c>
      <c r="G88" s="40">
        <f>'KOSPI data'!G101</f>
        <v>242673</v>
      </c>
    </row>
    <row r="89" spans="1:7" x14ac:dyDescent="0.4">
      <c r="A89" s="2">
        <f>'KOSPI data'!A102</f>
        <v>45901</v>
      </c>
      <c r="B89" s="40">
        <f>'KOSPI data'!B102</f>
        <v>1024.78</v>
      </c>
      <c r="C89" s="40">
        <f>'KOSPI data'!C102</f>
        <v>1246.22</v>
      </c>
      <c r="D89" s="40">
        <f>'KOSPI data'!D102</f>
        <v>20.399999999999999</v>
      </c>
      <c r="E89" s="40">
        <f>'KOSPI data'!E102</f>
        <v>3142.93</v>
      </c>
      <c r="F89" s="40">
        <f>'KOSPI data'!F102</f>
        <v>253739.2</v>
      </c>
      <c r="G89" s="40">
        <f>'KOSPI data'!G102</f>
        <v>263415</v>
      </c>
    </row>
    <row r="90" spans="1:7" x14ac:dyDescent="0.4">
      <c r="A90" s="2">
        <f>'KOSPI data'!A103</f>
        <v>45902</v>
      </c>
      <c r="B90" s="40">
        <f>'KOSPI data'!B103</f>
        <v>1023.82</v>
      </c>
      <c r="C90" s="40">
        <f>'KOSPI data'!C103</f>
        <v>1243.7</v>
      </c>
      <c r="D90" s="40">
        <f>'KOSPI data'!D103</f>
        <v>19.57</v>
      </c>
      <c r="E90" s="40">
        <f>'KOSPI data'!E103</f>
        <v>3172.35</v>
      </c>
      <c r="F90" s="40">
        <f>'KOSPI data'!F103</f>
        <v>266104.8</v>
      </c>
      <c r="G90" s="40">
        <f>'KOSPI data'!G103</f>
        <v>272481.40000000002</v>
      </c>
    </row>
    <row r="91" spans="1:7" x14ac:dyDescent="0.4">
      <c r="A91" s="2">
        <f>'KOSPI data'!A104</f>
        <v>45903</v>
      </c>
      <c r="B91" s="40">
        <f>'KOSPI data'!B104</f>
        <v>1022.39</v>
      </c>
      <c r="C91" s="40">
        <f>'KOSPI data'!C104</f>
        <v>1239.8</v>
      </c>
      <c r="D91" s="40">
        <f>'KOSPI data'!D104</f>
        <v>19.739999999999998</v>
      </c>
      <c r="E91" s="40">
        <f>'KOSPI data'!E104</f>
        <v>3184.42</v>
      </c>
      <c r="F91" s="40">
        <f>'KOSPI data'!F104</f>
        <v>282703.40000000002</v>
      </c>
      <c r="G91" s="40">
        <f>'KOSPI data'!G104</f>
        <v>295947.40000000002</v>
      </c>
    </row>
    <row r="92" spans="1:7" x14ac:dyDescent="0.4">
      <c r="A92" s="2">
        <f>'KOSPI data'!A105</f>
        <v>45904</v>
      </c>
      <c r="B92" s="40">
        <f>'KOSPI data'!B105</f>
        <v>1022.99</v>
      </c>
      <c r="C92" s="40">
        <f>'KOSPI data'!C105</f>
        <v>1242.22</v>
      </c>
      <c r="D92" s="40">
        <f>'KOSPI data'!D105</f>
        <v>19.260000000000002</v>
      </c>
      <c r="E92" s="40">
        <f>'KOSPI data'!E105</f>
        <v>3200.83</v>
      </c>
      <c r="F92" s="40">
        <f>'KOSPI data'!F105</f>
        <v>294211.20000000001</v>
      </c>
      <c r="G92" s="40">
        <f>'KOSPI data'!G105</f>
        <v>316543</v>
      </c>
    </row>
    <row r="93" spans="1:7" x14ac:dyDescent="0.4">
      <c r="A93" s="2">
        <f>'KOSPI data'!A106</f>
        <v>45905</v>
      </c>
      <c r="B93" s="40">
        <f>'KOSPI data'!B106</f>
        <v>1023.47</v>
      </c>
      <c r="C93" s="40">
        <f>'KOSPI data'!C106</f>
        <v>1243.5899999999999</v>
      </c>
      <c r="D93" s="40">
        <f>'KOSPI data'!D106</f>
        <v>18.43</v>
      </c>
      <c r="E93" s="40">
        <f>'KOSPI data'!E106</f>
        <v>3205.12</v>
      </c>
      <c r="F93" s="40">
        <f>'KOSPI data'!F106</f>
        <v>317636.59999999998</v>
      </c>
      <c r="G93" s="40">
        <f>'KOSPI data'!G106</f>
        <v>348766</v>
      </c>
    </row>
    <row r="94" spans="1:7" x14ac:dyDescent="0.4">
      <c r="A94" s="2">
        <f>'KOSPI data'!A107</f>
        <v>45908</v>
      </c>
      <c r="B94" s="40">
        <f>'KOSPI data'!B107</f>
        <v>1023.99</v>
      </c>
      <c r="C94" s="40">
        <f>'KOSPI data'!C107</f>
        <v>1245.17</v>
      </c>
      <c r="D94" s="40">
        <f>'KOSPI data'!D107</f>
        <v>18.36</v>
      </c>
      <c r="E94" s="40">
        <f>'KOSPI data'!E107</f>
        <v>3219.59</v>
      </c>
      <c r="F94" s="40">
        <f>'KOSPI data'!F107</f>
        <v>331895.40000000002</v>
      </c>
      <c r="G94" s="40">
        <f>'KOSPI data'!G107</f>
        <v>360049.8</v>
      </c>
    </row>
    <row r="95" spans="1:7" x14ac:dyDescent="0.4">
      <c r="A95" s="2">
        <f>'KOSPI data'!A108</f>
        <v>45909</v>
      </c>
      <c r="B95" s="40">
        <f>'KOSPI data'!B108</f>
        <v>1025.21</v>
      </c>
      <c r="C95" s="40">
        <f>'KOSPI data'!C108</f>
        <v>1248.22</v>
      </c>
      <c r="D95" s="40">
        <f>'KOSPI data'!D108</f>
        <v>18.7</v>
      </c>
      <c r="E95" s="40">
        <f>'KOSPI data'!E108</f>
        <v>3260.05</v>
      </c>
      <c r="F95" s="40">
        <f>'KOSPI data'!F108</f>
        <v>625117.6</v>
      </c>
      <c r="G95" s="40">
        <f>'KOSPI data'!G108</f>
        <v>528226.80000000005</v>
      </c>
    </row>
    <row r="96" spans="1:7" x14ac:dyDescent="0.4">
      <c r="A96" s="2">
        <f>'KOSPI data'!A109</f>
        <v>45910</v>
      </c>
      <c r="B96" s="40">
        <f>'KOSPI data'!B109</f>
        <v>1025.19</v>
      </c>
      <c r="C96" s="40">
        <f>'KOSPI data'!C109</f>
        <v>1248.43</v>
      </c>
      <c r="D96" s="40">
        <f>'KOSPI data'!D109</f>
        <v>20.38</v>
      </c>
      <c r="E96" s="40">
        <f>'KOSPI data'!E109</f>
        <v>3314.53</v>
      </c>
      <c r="F96" s="40">
        <f>'KOSPI data'!F109</f>
        <v>947651</v>
      </c>
      <c r="G96" s="40">
        <f>'KOSPI data'!G109</f>
        <v>714380</v>
      </c>
    </row>
    <row r="97" spans="1:7" x14ac:dyDescent="0.4">
      <c r="A97" s="2">
        <f>'KOSPI data'!A110</f>
        <v>45911</v>
      </c>
      <c r="B97" s="40">
        <f>'KOSPI data'!B110</f>
        <v>1025.94</v>
      </c>
      <c r="C97" s="40">
        <f>'KOSPI data'!C110</f>
        <v>1250.6400000000001</v>
      </c>
      <c r="D97" s="40">
        <f>'KOSPI data'!D110</f>
        <v>20.059999999999999</v>
      </c>
      <c r="E97" s="40">
        <f>'KOSPI data'!E110</f>
        <v>3344.2</v>
      </c>
      <c r="F97" s="40">
        <f>'KOSPI data'!F110</f>
        <v>1372015</v>
      </c>
      <c r="G97" s="40">
        <f>'KOSPI data'!G110</f>
        <v>1059502.6000000001</v>
      </c>
    </row>
    <row r="98" spans="1:7" x14ac:dyDescent="0.4">
      <c r="A98" s="2">
        <f>'KOSPI data'!A111</f>
        <v>45912</v>
      </c>
      <c r="B98" s="40">
        <f>'KOSPI data'!B111</f>
        <v>1025.6099999999999</v>
      </c>
      <c r="C98" s="40">
        <f>'KOSPI data'!C111</f>
        <v>1250.57</v>
      </c>
      <c r="D98" s="40">
        <f>'KOSPI data'!D111</f>
        <v>20.61</v>
      </c>
      <c r="E98" s="40">
        <f>'KOSPI data'!E111</f>
        <v>3395.54</v>
      </c>
      <c r="F98" s="40">
        <f>'KOSPI data'!F111</f>
        <v>1394149.2</v>
      </c>
      <c r="G98" s="40">
        <f>'KOSPI data'!G111</f>
        <v>1050773.2</v>
      </c>
    </row>
    <row r="99" spans="1:7" x14ac:dyDescent="0.4">
      <c r="A99" s="2">
        <f>'KOSPI data'!A112</f>
        <v>45915</v>
      </c>
      <c r="B99" s="40">
        <f>'KOSPI data'!B112</f>
        <v>1025.42</v>
      </c>
      <c r="C99" s="40">
        <f>'KOSPI data'!C112</f>
        <v>1250.54</v>
      </c>
      <c r="D99" s="40">
        <f>'KOSPI data'!D112</f>
        <v>20.71</v>
      </c>
      <c r="E99" s="40">
        <f>'KOSPI data'!E112</f>
        <v>3407.31</v>
      </c>
      <c r="F99" s="40">
        <f>'KOSPI data'!F112</f>
        <v>1376961.6</v>
      </c>
      <c r="G99" s="40">
        <f>'KOSPI data'!G112</f>
        <v>1017462</v>
      </c>
    </row>
    <row r="100" spans="1:7" x14ac:dyDescent="0.4">
      <c r="A100" s="2">
        <f>'KOSPI data'!A113</f>
        <v>45916</v>
      </c>
      <c r="B100" s="40">
        <f>'KOSPI data'!B113</f>
        <v>1026.5</v>
      </c>
      <c r="C100" s="40">
        <f>'KOSPI data'!C113</f>
        <v>1252.75</v>
      </c>
      <c r="D100" s="40">
        <f>'KOSPI data'!D113</f>
        <v>21.03</v>
      </c>
      <c r="E100" s="40">
        <f>'KOSPI data'!E113</f>
        <v>3449.62</v>
      </c>
      <c r="F100" s="40">
        <f>'KOSPI data'!F113</f>
        <v>1101324.2</v>
      </c>
      <c r="G100" s="40">
        <f>'KOSPI data'!G113</f>
        <v>849552.6</v>
      </c>
    </row>
    <row r="101" spans="1:7" x14ac:dyDescent="0.4">
      <c r="A101" s="2">
        <f>'KOSPI data'!A114</f>
        <v>45917</v>
      </c>
      <c r="B101" s="40">
        <f>'KOSPI data'!B114</f>
        <v>1027.04</v>
      </c>
      <c r="C101" s="40">
        <f>'KOSPI data'!C114</f>
        <v>1254.96</v>
      </c>
      <c r="D101" s="40">
        <f>'KOSPI data'!D114</f>
        <v>21.1</v>
      </c>
      <c r="E101" s="40">
        <f>'KOSPI data'!E114</f>
        <v>3413.4</v>
      </c>
      <c r="F101" s="40">
        <f>'KOSPI data'!F114</f>
        <v>776650.4</v>
      </c>
      <c r="G101" s="40">
        <f>'KOSPI data'!G114</f>
        <v>653142</v>
      </c>
    </row>
    <row r="102" spans="1:7" x14ac:dyDescent="0.4">
      <c r="A102" s="2">
        <f>'KOSPI data'!A115</f>
        <v>45918</v>
      </c>
      <c r="B102" s="40">
        <f>'KOSPI data'!B115</f>
        <v>1027.98</v>
      </c>
      <c r="C102" s="40">
        <f>'KOSPI data'!C115</f>
        <v>1257.7</v>
      </c>
      <c r="D102" s="40">
        <f>'KOSPI data'!D115</f>
        <v>20.69</v>
      </c>
      <c r="E102" s="40">
        <f>'KOSPI data'!E115</f>
        <v>3461.3</v>
      </c>
      <c r="F102" s="40">
        <f>'KOSPI data'!F115</f>
        <v>367284</v>
      </c>
      <c r="G102" s="40">
        <f>'KOSPI data'!G115</f>
        <v>292567</v>
      </c>
    </row>
    <row r="103" spans="1:7" x14ac:dyDescent="0.4">
      <c r="A103" s="2">
        <f>'KOSPI data'!A116</f>
        <v>45919</v>
      </c>
      <c r="B103" s="40">
        <f>'KOSPI data'!B116</f>
        <v>1025.67</v>
      </c>
      <c r="C103" s="40">
        <f>'KOSPI data'!C116</f>
        <v>1251.28</v>
      </c>
      <c r="D103" s="40">
        <f>'KOSPI data'!D116</f>
        <v>20.68</v>
      </c>
      <c r="E103" s="40">
        <f>'KOSPI data'!E116</f>
        <v>3445.24</v>
      </c>
      <c r="F103" s="40">
        <f>'KOSPI data'!F116</f>
        <v>340095.2</v>
      </c>
      <c r="G103" s="40">
        <f>'KOSPI data'!G116</f>
        <v>283747.59999999998</v>
      </c>
    </row>
    <row r="104" spans="1:7" x14ac:dyDescent="0.4">
      <c r="A104" s="2">
        <f>'KOSPI data'!A117</f>
        <v>45922</v>
      </c>
      <c r="B104" s="40">
        <f>'KOSPI data'!B117</f>
        <v>1024.95</v>
      </c>
      <c r="C104" s="40">
        <f>'KOSPI data'!C117</f>
        <v>1249.7</v>
      </c>
      <c r="D104" s="40">
        <f>'KOSPI data'!D117</f>
        <v>20.94</v>
      </c>
      <c r="E104" s="40">
        <f>'KOSPI data'!E117</f>
        <v>3468.65</v>
      </c>
      <c r="F104" s="40">
        <f>'KOSPI data'!F117</f>
        <v>359013.6</v>
      </c>
      <c r="G104" s="40">
        <f>'KOSPI data'!G117</f>
        <v>309167.2</v>
      </c>
    </row>
    <row r="105" spans="1:7" x14ac:dyDescent="0.4">
      <c r="A105" s="2">
        <f>'KOSPI data'!A118</f>
        <v>45923</v>
      </c>
      <c r="B105" s="40">
        <f>'KOSPI data'!B118</f>
        <v>1025.3499999999999</v>
      </c>
      <c r="C105" s="40">
        <f>'KOSPI data'!C118</f>
        <v>1251.5899999999999</v>
      </c>
      <c r="D105" s="40">
        <f>'KOSPI data'!D118</f>
        <v>20.98</v>
      </c>
      <c r="E105" s="40">
        <f>'KOSPI data'!E118</f>
        <v>3486.19</v>
      </c>
      <c r="F105" s="40">
        <f>'KOSPI data'!F118</f>
        <v>380400.8</v>
      </c>
      <c r="G105" s="40">
        <f>'KOSPI data'!G118</f>
        <v>329078.8</v>
      </c>
    </row>
    <row r="106" spans="1:7" x14ac:dyDescent="0.4">
      <c r="A106" s="2">
        <f>'KOSPI data'!A119</f>
        <v>45924</v>
      </c>
      <c r="B106" s="40">
        <f>'KOSPI data'!B119</f>
        <v>1023.83</v>
      </c>
      <c r="C106" s="40">
        <f>'KOSPI data'!C119</f>
        <v>1247.5899999999999</v>
      </c>
      <c r="D106" s="40">
        <f>'KOSPI data'!D119</f>
        <v>21.2</v>
      </c>
      <c r="E106" s="40">
        <f>'KOSPI data'!E119</f>
        <v>3472.14</v>
      </c>
      <c r="F106" s="40">
        <f>'KOSPI data'!F119</f>
        <v>413609.2</v>
      </c>
      <c r="G106" s="40">
        <f>'KOSPI data'!G119</f>
        <v>364794.6</v>
      </c>
    </row>
    <row r="107" spans="1:7" x14ac:dyDescent="0.4">
      <c r="A107" s="2">
        <f>'KOSPI data'!A120</f>
        <v>45925</v>
      </c>
      <c r="B107" s="40">
        <f>'KOSPI data'!B120</f>
        <v>1021.65</v>
      </c>
      <c r="C107" s="40">
        <f>'KOSPI data'!C120</f>
        <v>1243.3699999999999</v>
      </c>
      <c r="D107" s="40">
        <f>'KOSPI data'!D120</f>
        <v>20.62</v>
      </c>
      <c r="E107" s="40">
        <f>'KOSPI data'!E120</f>
        <v>3471.11</v>
      </c>
      <c r="F107" s="40">
        <f>'KOSPI data'!F120</f>
        <v>418512.2</v>
      </c>
      <c r="G107" s="40">
        <f>'KOSPI data'!G120</f>
        <v>382107.2</v>
      </c>
    </row>
    <row r="108" spans="1:7" x14ac:dyDescent="0.4">
      <c r="A108" s="2">
        <f>'KOSPI data'!A121</f>
        <v>45926</v>
      </c>
      <c r="B108" s="40">
        <f>'KOSPI data'!B121</f>
        <v>1019.63</v>
      </c>
      <c r="C108" s="40">
        <f>'KOSPI data'!C121</f>
        <v>1237.8900000000001</v>
      </c>
      <c r="D108" s="40">
        <f>'KOSPI data'!D121</f>
        <v>21.77</v>
      </c>
      <c r="E108" s="40">
        <f>'KOSPI data'!E121</f>
        <v>3386.05</v>
      </c>
      <c r="F108" s="40">
        <f>'KOSPI data'!F121</f>
        <v>495697.8</v>
      </c>
      <c r="G108" s="40">
        <f>'KOSPI data'!G121</f>
        <v>508305.2</v>
      </c>
    </row>
    <row r="109" spans="1:7" x14ac:dyDescent="0.4">
      <c r="A109" s="2">
        <f>'KOSPI data'!A122</f>
        <v>45929</v>
      </c>
      <c r="B109" s="40">
        <f>'KOSPI data'!B122</f>
        <v>1019.24</v>
      </c>
      <c r="C109" s="40">
        <f>'KOSPI data'!C122</f>
        <v>1236.8399999999999</v>
      </c>
      <c r="D109" s="40">
        <f>'KOSPI data'!D122</f>
        <v>20.96</v>
      </c>
      <c r="E109" s="40">
        <f>'KOSPI data'!E122</f>
        <v>3431.21</v>
      </c>
      <c r="F109" s="40">
        <f>'KOSPI data'!F122</f>
        <v>530665.4</v>
      </c>
      <c r="G109" s="40">
        <f>'KOSPI data'!G122</f>
        <v>548870.19999999995</v>
      </c>
    </row>
    <row r="110" spans="1:7" x14ac:dyDescent="0.4">
      <c r="A110" s="2">
        <f>'KOSPI data'!A123</f>
        <v>45930</v>
      </c>
      <c r="B110" s="40">
        <f>'KOSPI data'!B123</f>
        <v>1018.77</v>
      </c>
      <c r="C110" s="40">
        <f>'KOSPI data'!C123</f>
        <v>1236.8399999999999</v>
      </c>
      <c r="D110" s="40">
        <f>'KOSPI data'!D123</f>
        <v>20.62</v>
      </c>
      <c r="E110" s="40">
        <f>'KOSPI data'!E123</f>
        <v>3424.6</v>
      </c>
      <c r="F110" s="40">
        <f>'KOSPI data'!F123</f>
        <v>668245.4</v>
      </c>
      <c r="G110" s="40">
        <f>'KOSPI data'!G123</f>
        <v>704153.2</v>
      </c>
    </row>
    <row r="111" spans="1:7" x14ac:dyDescent="0.4">
      <c r="A111" s="2">
        <f>'KOSPI data'!A124</f>
        <v>45931</v>
      </c>
      <c r="B111" s="40">
        <f>'KOSPI data'!B124</f>
        <v>1017.74</v>
      </c>
      <c r="C111" s="40">
        <f>'KOSPI data'!C124</f>
        <v>1234.31</v>
      </c>
      <c r="D111" s="40">
        <f>'KOSPI data'!D124</f>
        <v>20.55</v>
      </c>
      <c r="E111" s="40">
        <f>'KOSPI data'!E124</f>
        <v>3455.83</v>
      </c>
      <c r="F111" s="40">
        <f>'KOSPI data'!F124</f>
        <v>870024.2</v>
      </c>
      <c r="G111" s="40">
        <f>'KOSPI data'!G124</f>
        <v>877152</v>
      </c>
    </row>
    <row r="112" spans="1:7" x14ac:dyDescent="0.4">
      <c r="A112" s="2">
        <f>'KOSPI data'!A125</f>
        <v>45932</v>
      </c>
      <c r="B112" s="40">
        <f>'KOSPI data'!B125</f>
        <v>1018.27</v>
      </c>
      <c r="C112" s="40">
        <f>'KOSPI data'!C125</f>
        <v>1234.8399999999999</v>
      </c>
      <c r="D112" s="40">
        <f>'KOSPI data'!D125</f>
        <v>22.34</v>
      </c>
      <c r="E112" s="40">
        <f>'KOSPI data'!E125</f>
        <v>3549.21</v>
      </c>
      <c r="F112" s="40">
        <f>'KOSPI data'!F125</f>
        <v>1324035.2</v>
      </c>
      <c r="G112" s="40">
        <f>'KOSPI data'!G125</f>
        <v>1212816.3999999999</v>
      </c>
    </row>
    <row r="113" spans="1:7" x14ac:dyDescent="0.4">
      <c r="A113" s="2">
        <f>'KOSPI data'!A126</f>
        <v>45940</v>
      </c>
      <c r="B113" s="40">
        <f>'KOSPI data'!B126</f>
        <v>1018.32</v>
      </c>
      <c r="C113" s="40">
        <f>'KOSPI data'!C126</f>
        <v>1235.05</v>
      </c>
      <c r="D113" s="40">
        <f>'KOSPI data'!D126</f>
        <v>23.9</v>
      </c>
      <c r="E113" s="40">
        <f>'KOSPI data'!E126</f>
        <v>3610.6</v>
      </c>
      <c r="F113" s="40">
        <f>'KOSPI data'!F126</f>
        <v>1227695.8</v>
      </c>
      <c r="G113" s="40">
        <f>'KOSPI data'!G126</f>
        <v>1077530.3999999999</v>
      </c>
    </row>
    <row r="114" spans="1:7" x14ac:dyDescent="0.4">
      <c r="A114" s="2">
        <f>'KOSPI data'!A127</f>
        <v>45943</v>
      </c>
      <c r="B114" s="40">
        <f>'KOSPI data'!B127</f>
        <v>1020.49</v>
      </c>
      <c r="C114" s="40">
        <f>'KOSPI data'!C127</f>
        <v>1240.32</v>
      </c>
      <c r="D114" s="40">
        <f>'KOSPI data'!D127</f>
        <v>28.03</v>
      </c>
      <c r="E114" s="40">
        <f>'KOSPI data'!E127</f>
        <v>3584.55</v>
      </c>
      <c r="F114" s="40">
        <f>'KOSPI data'!F127</f>
        <v>1161940.6000000001</v>
      </c>
      <c r="G114" s="40">
        <f>'KOSPI data'!G127</f>
        <v>1016490.4</v>
      </c>
    </row>
    <row r="115" spans="1:7" x14ac:dyDescent="0.4">
      <c r="A115" s="2">
        <f>'KOSPI data'!A128</f>
        <v>45944</v>
      </c>
      <c r="B115" s="40">
        <f>'KOSPI data'!B128</f>
        <v>1022.15</v>
      </c>
      <c r="C115" s="40">
        <f>'KOSPI data'!C128</f>
        <v>1244.8499999999999</v>
      </c>
      <c r="D115" s="40">
        <f>'KOSPI data'!D128</f>
        <v>30.45</v>
      </c>
      <c r="E115" s="40">
        <f>'KOSPI data'!E128</f>
        <v>3561.81</v>
      </c>
      <c r="F115" s="40">
        <f>'KOSPI data'!F128</f>
        <v>1000325.6</v>
      </c>
      <c r="G115" s="40">
        <f>'KOSPI data'!G128</f>
        <v>849325.2</v>
      </c>
    </row>
    <row r="116" spans="1:7" x14ac:dyDescent="0.4">
      <c r="A116" s="2">
        <f>'KOSPI data'!A129</f>
        <v>45945</v>
      </c>
      <c r="B116" s="40">
        <f>'KOSPI data'!B129</f>
        <v>1022.24</v>
      </c>
      <c r="C116" s="40">
        <f>'KOSPI data'!C129</f>
        <v>1244.95</v>
      </c>
      <c r="D116" s="40">
        <f>'KOSPI data'!D129</f>
        <v>27.66</v>
      </c>
      <c r="E116" s="40">
        <f>'KOSPI data'!E129</f>
        <v>3657.28</v>
      </c>
      <c r="F116" s="40">
        <f>'KOSPI data'!F129</f>
        <v>752753.4</v>
      </c>
      <c r="G116" s="40">
        <f>'KOSPI data'!G129</f>
        <v>625518.19999999995</v>
      </c>
    </row>
    <row r="117" spans="1:7" x14ac:dyDescent="0.4">
      <c r="A117" s="2">
        <f>'KOSPI data'!A130</f>
        <v>45946</v>
      </c>
      <c r="B117" s="40">
        <f>'KOSPI data'!B130</f>
        <v>1019.86</v>
      </c>
      <c r="C117" s="40">
        <f>'KOSPI data'!C130</f>
        <v>1239.9000000000001</v>
      </c>
      <c r="D117" s="40">
        <f>'KOSPI data'!D130</f>
        <v>29.89</v>
      </c>
      <c r="E117" s="40">
        <f>'KOSPI data'!E130</f>
        <v>3748.37</v>
      </c>
      <c r="F117" s="40">
        <f>'KOSPI data'!F130</f>
        <v>280588.2</v>
      </c>
      <c r="G117" s="40">
        <f>'KOSPI data'!G130</f>
        <v>266241.59999999998</v>
      </c>
    </row>
    <row r="118" spans="1:7" x14ac:dyDescent="0.4">
      <c r="A118" s="2">
        <f>'KOSPI data'!A131</f>
        <v>45947</v>
      </c>
      <c r="B118" s="40">
        <f>'KOSPI data'!B131</f>
        <v>1021.76</v>
      </c>
      <c r="C118" s="40">
        <f>'KOSPI data'!C131</f>
        <v>1244.6400000000001</v>
      </c>
      <c r="D118" s="40">
        <f>'KOSPI data'!D131</f>
        <v>34.58</v>
      </c>
      <c r="E118" s="40">
        <f>'KOSPI data'!E131</f>
        <v>3748.89</v>
      </c>
      <c r="F118" s="40">
        <f>'KOSPI data'!F131</f>
        <v>302601</v>
      </c>
      <c r="G118" s="40">
        <f>'KOSPI data'!G131</f>
        <v>277153.59999999998</v>
      </c>
    </row>
    <row r="119" spans="1:7" x14ac:dyDescent="0.4">
      <c r="A119" s="2">
        <f>'KOSPI data'!A132</f>
        <v>45950</v>
      </c>
      <c r="B119" s="40">
        <f>'KOSPI data'!B132</f>
        <v>1020.77</v>
      </c>
      <c r="C119" s="40">
        <f>'KOSPI data'!C132</f>
        <v>1243.06</v>
      </c>
      <c r="D119" s="40">
        <f>'KOSPI data'!D132</f>
        <v>30.9</v>
      </c>
      <c r="E119" s="40">
        <f>'KOSPI data'!E132</f>
        <v>3814.69</v>
      </c>
      <c r="F119" s="40">
        <f>'KOSPI data'!F132</f>
        <v>300926.59999999998</v>
      </c>
      <c r="G119" s="40">
        <f>'KOSPI data'!G132</f>
        <v>280257.8</v>
      </c>
    </row>
    <row r="120" spans="1:7" x14ac:dyDescent="0.4">
      <c r="A120" s="2">
        <f>'KOSPI data'!A133</f>
        <v>45951</v>
      </c>
      <c r="B120" s="40">
        <f>'KOSPI data'!B133</f>
        <v>1019.55</v>
      </c>
      <c r="C120" s="40">
        <f>'KOSPI data'!C133</f>
        <v>1240.8399999999999</v>
      </c>
      <c r="D120" s="40">
        <f>'KOSPI data'!D133</f>
        <v>30.62</v>
      </c>
      <c r="E120" s="40">
        <f>'KOSPI data'!E133</f>
        <v>3823.84</v>
      </c>
      <c r="F120" s="40">
        <f>'KOSPI data'!F133</f>
        <v>302127</v>
      </c>
      <c r="G120" s="40">
        <f>'KOSPI data'!G133</f>
        <v>273496.8</v>
      </c>
    </row>
    <row r="121" spans="1:7" x14ac:dyDescent="0.4">
      <c r="A121" s="2">
        <f>'KOSPI data'!A134</f>
        <v>45952</v>
      </c>
      <c r="B121" s="40">
        <f>'KOSPI data'!B134</f>
        <v>1021.71</v>
      </c>
      <c r="C121" s="40">
        <f>'KOSPI data'!C134</f>
        <v>1245.8</v>
      </c>
      <c r="D121" s="40">
        <f>'KOSPI data'!D134</f>
        <v>29.98</v>
      </c>
      <c r="E121" s="40">
        <f>'KOSPI data'!E134</f>
        <v>3883.68</v>
      </c>
      <c r="F121" s="40">
        <f>'KOSPI data'!F134</f>
        <v>321224.40000000002</v>
      </c>
      <c r="G121" s="40">
        <f>'KOSPI data'!G134</f>
        <v>289888.2</v>
      </c>
    </row>
    <row r="122" spans="1:7" x14ac:dyDescent="0.4">
      <c r="A122" s="2">
        <f>'KOSPI data'!A135</f>
        <v>45953</v>
      </c>
      <c r="B122" s="40">
        <f>'KOSPI data'!B135</f>
        <v>1019.36</v>
      </c>
      <c r="C122" s="40">
        <f>'KOSPI data'!C135</f>
        <v>1240.32</v>
      </c>
      <c r="D122" s="40">
        <f>'KOSPI data'!D135</f>
        <v>30.63</v>
      </c>
      <c r="E122" s="40">
        <f>'KOSPI data'!E135</f>
        <v>3845.56</v>
      </c>
      <c r="F122" s="40">
        <f>'KOSPI data'!F135</f>
        <v>321738</v>
      </c>
      <c r="G122" s="40">
        <f>'KOSPI data'!G135</f>
        <v>291772</v>
      </c>
    </row>
    <row r="123" spans="1:7" x14ac:dyDescent="0.4">
      <c r="A123" s="2">
        <f>'KOSPI data'!A136</f>
        <v>45954</v>
      </c>
      <c r="B123" s="40">
        <f>'KOSPI data'!B136</f>
        <v>1020.01</v>
      </c>
      <c r="C123" s="40">
        <f>'KOSPI data'!C136</f>
        <v>1241.06</v>
      </c>
      <c r="D123" s="40">
        <f>'KOSPI data'!D136</f>
        <v>31.29</v>
      </c>
      <c r="E123" s="40">
        <f>'KOSPI data'!E136</f>
        <v>3941.59</v>
      </c>
      <c r="F123" s="40">
        <f>'KOSPI data'!F136</f>
        <v>313041.59999999998</v>
      </c>
      <c r="G123" s="40">
        <f>'KOSPI data'!G136</f>
        <v>275911.59999999998</v>
      </c>
    </row>
    <row r="124" spans="1:7" x14ac:dyDescent="0.4">
      <c r="A124" s="2">
        <f>'KOSPI data'!A137</f>
        <v>45957</v>
      </c>
      <c r="B124" s="40">
        <f>'KOSPI data'!B137</f>
        <v>1017.86</v>
      </c>
      <c r="C124" s="40">
        <f>'KOSPI data'!C137</f>
        <v>1235.58</v>
      </c>
      <c r="D124" s="40">
        <f>'KOSPI data'!D137</f>
        <v>32.94</v>
      </c>
      <c r="E124" s="40">
        <f>'KOSPI data'!E137</f>
        <v>4042.83</v>
      </c>
      <c r="F124" s="40">
        <f>'KOSPI data'!F137</f>
        <v>322697</v>
      </c>
      <c r="G124" s="40">
        <f>'KOSPI data'!G137</f>
        <v>268755.59999999998</v>
      </c>
    </row>
    <row r="125" spans="1:7" x14ac:dyDescent="0.4">
      <c r="A125" s="2">
        <f>'KOSPI data'!A138</f>
        <v>45958</v>
      </c>
      <c r="B125" s="40">
        <f>'KOSPI data'!B138</f>
        <v>1018.28</v>
      </c>
      <c r="C125" s="40">
        <f>'KOSPI data'!C138</f>
        <v>1238.0999999999999</v>
      </c>
      <c r="D125" s="40">
        <f>'KOSPI data'!D138</f>
        <v>33.24</v>
      </c>
      <c r="E125" s="40">
        <f>'KOSPI data'!E138</f>
        <v>4010.41</v>
      </c>
      <c r="F125" s="40">
        <f>'KOSPI data'!F138</f>
        <v>315720.40000000002</v>
      </c>
      <c r="G125" s="40">
        <f>'KOSPI data'!G138</f>
        <v>263704.2</v>
      </c>
    </row>
    <row r="126" spans="1:7" x14ac:dyDescent="0.4">
      <c r="A126" s="2">
        <f>'KOSPI data'!A139</f>
        <v>45959</v>
      </c>
      <c r="B126" s="40">
        <f>'KOSPI data'!B139</f>
        <v>1016.38</v>
      </c>
      <c r="C126" s="40">
        <f>'KOSPI data'!C139</f>
        <v>1233.8900000000001</v>
      </c>
      <c r="D126" s="40">
        <f>'KOSPI data'!D139</f>
        <v>32.630000000000003</v>
      </c>
      <c r="E126" s="40">
        <f>'KOSPI data'!E139</f>
        <v>4081.15</v>
      </c>
      <c r="F126" s="40">
        <f>'KOSPI data'!F139</f>
        <v>332708.40000000002</v>
      </c>
      <c r="G126" s="40">
        <f>'KOSPI data'!G139</f>
        <v>274014.59999999998</v>
      </c>
    </row>
    <row r="127" spans="1:7" x14ac:dyDescent="0.4">
      <c r="A127" s="2">
        <f>'KOSPI data'!A140</f>
        <v>45960</v>
      </c>
      <c r="B127" s="40">
        <f>'KOSPI data'!B140</f>
        <v>1013.18</v>
      </c>
      <c r="C127" s="40">
        <f>'KOSPI data'!C140</f>
        <v>1226.0899999999999</v>
      </c>
      <c r="D127" s="40">
        <f>'KOSPI data'!D140</f>
        <v>31.89</v>
      </c>
      <c r="E127" s="40">
        <f>'KOSPI data'!E140</f>
        <v>4086.89</v>
      </c>
      <c r="F127" s="40">
        <f>'KOSPI data'!F140</f>
        <v>368310.6</v>
      </c>
      <c r="G127" s="40">
        <f>'KOSPI data'!G140</f>
        <v>311486.8</v>
      </c>
    </row>
    <row r="128" spans="1:7" x14ac:dyDescent="0.4">
      <c r="A128" s="2">
        <f>'KOSPI data'!A141</f>
        <v>45961</v>
      </c>
      <c r="B128" s="40">
        <f>'KOSPI data'!B141</f>
        <v>1013.68</v>
      </c>
      <c r="C128" s="40">
        <f>'KOSPI data'!C141</f>
        <v>1225.67</v>
      </c>
      <c r="D128" s="40">
        <f>'KOSPI data'!D141</f>
        <v>30.4</v>
      </c>
      <c r="E128" s="40">
        <f>'KOSPI data'!E141</f>
        <v>4107.5</v>
      </c>
      <c r="F128" s="40">
        <f>'KOSPI data'!F141</f>
        <v>380749.8</v>
      </c>
      <c r="G128" s="40">
        <f>'KOSPI data'!G141</f>
        <v>327418.8</v>
      </c>
    </row>
    <row r="129" spans="1:7" x14ac:dyDescent="0.4">
      <c r="A129" s="2">
        <f>'KOSPI data'!A142</f>
        <v>45964</v>
      </c>
      <c r="B129" s="40">
        <f>'KOSPI data'!B142</f>
        <v>1011.93</v>
      </c>
      <c r="C129" s="40">
        <f>'KOSPI data'!C142</f>
        <v>1221.56</v>
      </c>
      <c r="D129" s="40">
        <f>'KOSPI data'!D142</f>
        <v>32.89</v>
      </c>
      <c r="E129" s="40">
        <f>'KOSPI data'!E142</f>
        <v>4221.87</v>
      </c>
      <c r="F129" s="40">
        <f>'KOSPI data'!F142</f>
        <v>412080.2</v>
      </c>
      <c r="G129" s="40">
        <f>'KOSPI data'!G142</f>
        <v>364656</v>
      </c>
    </row>
    <row r="130" spans="1:7" x14ac:dyDescent="0.4">
      <c r="A130" s="2">
        <f>'KOSPI data'!A143</f>
        <v>45965</v>
      </c>
      <c r="B130" s="40">
        <f>'KOSPI data'!B143</f>
        <v>1012.52</v>
      </c>
      <c r="C130" s="40">
        <f>'KOSPI data'!C143</f>
        <v>1223.1400000000001</v>
      </c>
      <c r="D130" s="40">
        <f>'KOSPI data'!D143</f>
        <v>35.78</v>
      </c>
      <c r="E130" s="40">
        <f>'KOSPI data'!E143</f>
        <v>4121.74</v>
      </c>
      <c r="F130" s="40">
        <f>'KOSPI data'!F143</f>
        <v>455708.4</v>
      </c>
      <c r="G130" s="40">
        <f>'KOSPI data'!G143</f>
        <v>409915</v>
      </c>
    </row>
    <row r="131" spans="1:7" x14ac:dyDescent="0.4">
      <c r="A131" s="2">
        <f>'KOSPI data'!A144</f>
        <v>45966</v>
      </c>
      <c r="B131" s="40">
        <f>'KOSPI data'!B144</f>
        <v>1010.54</v>
      </c>
      <c r="C131" s="40">
        <f>'KOSPI data'!C144</f>
        <v>1218.4000000000001</v>
      </c>
      <c r="D131" s="40">
        <f>'KOSPI data'!D144</f>
        <v>40.51</v>
      </c>
      <c r="E131" s="40">
        <f>'KOSPI data'!E144</f>
        <v>4004.42</v>
      </c>
      <c r="F131" s="40">
        <f>'KOSPI data'!F144</f>
        <v>506140.2</v>
      </c>
      <c r="G131" s="40">
        <f>'KOSPI data'!G144</f>
        <v>500629.2</v>
      </c>
    </row>
    <row r="132" spans="1:7" x14ac:dyDescent="0.4">
      <c r="A132" s="2">
        <f>'KOSPI data'!A145</f>
        <v>45967</v>
      </c>
      <c r="B132" s="40">
        <f>'KOSPI data'!B145</f>
        <v>1006.83</v>
      </c>
      <c r="C132" s="40">
        <f>'KOSPI data'!C145</f>
        <v>1209.6500000000001</v>
      </c>
      <c r="D132" s="40">
        <f>'KOSPI data'!D145</f>
        <v>40.200000000000003</v>
      </c>
      <c r="E132" s="40">
        <f>'KOSPI data'!E145</f>
        <v>4026.45</v>
      </c>
      <c r="F132" s="40">
        <f>'KOSPI data'!F145</f>
        <v>511568.4</v>
      </c>
      <c r="G132" s="40">
        <f>'KOSPI data'!G145</f>
        <v>530633.6</v>
      </c>
    </row>
    <row r="133" spans="1:7" x14ac:dyDescent="0.4">
      <c r="A133" s="2">
        <f>'KOSPI data'!A146</f>
        <v>45968</v>
      </c>
      <c r="B133" s="40">
        <f>'KOSPI data'!B146</f>
        <v>1005.81</v>
      </c>
      <c r="C133" s="40">
        <f>'KOSPI data'!C146</f>
        <v>1209.02</v>
      </c>
      <c r="D133" s="40">
        <f>'KOSPI data'!D146</f>
        <v>41.88</v>
      </c>
      <c r="E133" s="40">
        <f>'KOSPI data'!E146</f>
        <v>3953.76</v>
      </c>
      <c r="F133" s="40">
        <f>'KOSPI data'!F146</f>
        <v>558099.80000000005</v>
      </c>
      <c r="G133" s="40">
        <f>'KOSPI data'!G146</f>
        <v>586237.19999999995</v>
      </c>
    </row>
    <row r="134" spans="1:7" x14ac:dyDescent="0.4">
      <c r="A134" s="2">
        <f>'KOSPI data'!A147</f>
        <v>45971</v>
      </c>
      <c r="B134" s="40">
        <f>'KOSPI data'!B147</f>
        <v>1006.1</v>
      </c>
      <c r="C134" s="40">
        <f>'KOSPI data'!C147</f>
        <v>1208.07</v>
      </c>
      <c r="D134" s="40">
        <f>'KOSPI data'!D147</f>
        <v>39.75</v>
      </c>
      <c r="E134" s="40">
        <f>'KOSPI data'!E147</f>
        <v>4073.24</v>
      </c>
      <c r="F134" s="40">
        <f>'KOSPI data'!F147</f>
        <v>564896.19999999995</v>
      </c>
      <c r="G134" s="40">
        <f>'KOSPI data'!G147</f>
        <v>619421.4</v>
      </c>
    </row>
    <row r="135" spans="1:7" x14ac:dyDescent="0.4">
      <c r="A135" s="2">
        <f>'KOSPI data'!A148</f>
        <v>45972</v>
      </c>
      <c r="B135" s="40">
        <f>'KOSPI data'!B148</f>
        <v>1007.8</v>
      </c>
      <c r="C135" s="40">
        <f>'KOSPI data'!C148</f>
        <v>1211.6600000000001</v>
      </c>
      <c r="D135" s="40">
        <f>'KOSPI data'!D148</f>
        <v>38.93</v>
      </c>
      <c r="E135" s="40">
        <f>'KOSPI data'!E148</f>
        <v>4106.3900000000003</v>
      </c>
      <c r="F135" s="40">
        <f>'KOSPI data'!F148</f>
        <v>687301</v>
      </c>
      <c r="G135" s="40">
        <f>'KOSPI data'!G148</f>
        <v>755507.6</v>
      </c>
    </row>
    <row r="136" spans="1:7" x14ac:dyDescent="0.4">
      <c r="A136" s="2">
        <f>'KOSPI data'!A149</f>
        <v>45973</v>
      </c>
      <c r="B136" s="40">
        <f>'KOSPI data'!B149</f>
        <v>1004.14</v>
      </c>
      <c r="C136" s="40">
        <f>'KOSPI data'!C149</f>
        <v>1204.18</v>
      </c>
      <c r="D136" s="40">
        <f>'KOSPI data'!D149</f>
        <v>36.1</v>
      </c>
      <c r="E136" s="40">
        <f>'KOSPI data'!E149</f>
        <v>4150.3900000000003</v>
      </c>
      <c r="F136" s="40">
        <f>'KOSPI data'!F149</f>
        <v>791549.4</v>
      </c>
      <c r="G136" s="40">
        <f>'KOSPI data'!G149</f>
        <v>818448.8</v>
      </c>
    </row>
    <row r="137" spans="1:7" x14ac:dyDescent="0.4">
      <c r="A137" s="2">
        <f>'KOSPI data'!A150</f>
        <v>45974</v>
      </c>
      <c r="B137" s="40">
        <f>'KOSPI data'!B150</f>
        <v>1003.66</v>
      </c>
      <c r="C137" s="40">
        <f>'KOSPI data'!C150</f>
        <v>1203.8599999999999</v>
      </c>
      <c r="D137" s="40">
        <f>'KOSPI data'!D150</f>
        <v>33.340000000000003</v>
      </c>
      <c r="E137" s="40">
        <f>'KOSPI data'!E150</f>
        <v>4170.63</v>
      </c>
      <c r="F137" s="40">
        <f>'KOSPI data'!F150</f>
        <v>1029461.4</v>
      </c>
      <c r="G137" s="40">
        <f>'KOSPI data'!G150</f>
        <v>1018493.8</v>
      </c>
    </row>
    <row r="138" spans="1:7" x14ac:dyDescent="0.4">
      <c r="A138" s="2">
        <f>'KOSPI data'!A151</f>
        <v>45975</v>
      </c>
      <c r="B138" s="40">
        <f>'KOSPI data'!B151</f>
        <v>1001.55</v>
      </c>
      <c r="C138" s="40">
        <f>'KOSPI data'!C151</f>
        <v>1198.06</v>
      </c>
      <c r="D138" s="40">
        <f>'KOSPI data'!D151</f>
        <v>36.659999999999997</v>
      </c>
      <c r="E138" s="40">
        <f>'KOSPI data'!E151</f>
        <v>4011.57</v>
      </c>
      <c r="F138" s="40">
        <f>'KOSPI data'!F151</f>
        <v>946520.6</v>
      </c>
      <c r="G138" s="40">
        <f>'KOSPI data'!G151</f>
        <v>938935</v>
      </c>
    </row>
    <row r="139" spans="1:7" x14ac:dyDescent="0.4">
      <c r="A139" s="2">
        <f>'KOSPI data'!A152</f>
        <v>45978</v>
      </c>
      <c r="B139" s="40">
        <f>'KOSPI data'!B152</f>
        <v>1003.21</v>
      </c>
      <c r="C139" s="40">
        <f>'KOSPI data'!C152</f>
        <v>1201.23</v>
      </c>
      <c r="D139" s="40">
        <f>'KOSPI data'!D152</f>
        <v>34.36</v>
      </c>
      <c r="E139" s="40">
        <f>'KOSPI data'!E152</f>
        <v>4089.25</v>
      </c>
      <c r="F139" s="40">
        <f>'KOSPI data'!F152</f>
        <v>874871.6</v>
      </c>
      <c r="G139" s="40">
        <f>'KOSPI data'!G152</f>
        <v>852006.2</v>
      </c>
    </row>
    <row r="140" spans="1:7" x14ac:dyDescent="0.4">
      <c r="A140" s="2">
        <f>'KOSPI data'!A153</f>
        <v>45979</v>
      </c>
      <c r="B140" s="40">
        <f>'KOSPI data'!B153</f>
        <v>1005.21</v>
      </c>
      <c r="C140" s="40">
        <f>'KOSPI data'!C153</f>
        <v>1205.76</v>
      </c>
      <c r="D140" s="40">
        <f>'KOSPI data'!D153</f>
        <v>39.26</v>
      </c>
      <c r="E140" s="40">
        <f>'KOSPI data'!E153</f>
        <v>3953.62</v>
      </c>
      <c r="F140" s="40">
        <f>'KOSPI data'!F153</f>
        <v>683360.4</v>
      </c>
      <c r="G140" s="40">
        <f>'KOSPI data'!G153</f>
        <v>666799.80000000005</v>
      </c>
    </row>
    <row r="141" spans="1:7" x14ac:dyDescent="0.4">
      <c r="A141" s="2">
        <f>'KOSPI data'!A154</f>
        <v>45980</v>
      </c>
      <c r="B141" s="40">
        <f>'KOSPI data'!B154</f>
        <v>1004.68</v>
      </c>
      <c r="C141" s="40">
        <f>'KOSPI data'!C154</f>
        <v>1203.6500000000001</v>
      </c>
      <c r="D141" s="40">
        <f>'KOSPI data'!D154</f>
        <v>39.51</v>
      </c>
      <c r="E141" s="40">
        <f>'KOSPI data'!E154</f>
        <v>3929.51</v>
      </c>
      <c r="F141" s="40">
        <f>'KOSPI data'!F154</f>
        <v>489378.8</v>
      </c>
      <c r="G141" s="40">
        <f>'KOSPI data'!G154</f>
        <v>499798</v>
      </c>
    </row>
    <row r="142" spans="1:7" x14ac:dyDescent="0.4">
      <c r="A142" s="2">
        <f>'KOSPI data'!A155</f>
        <v>45981</v>
      </c>
      <c r="B142" s="40">
        <f>'KOSPI data'!B155</f>
        <v>1002.56</v>
      </c>
      <c r="C142" s="40">
        <f>'KOSPI data'!C155</f>
        <v>1198.9100000000001</v>
      </c>
      <c r="D142" s="40">
        <f>'KOSPI data'!D155</f>
        <v>36.28</v>
      </c>
      <c r="E142" s="40">
        <f>'KOSPI data'!E155</f>
        <v>4004.85</v>
      </c>
      <c r="F142" s="40">
        <f>'KOSPI data'!F155</f>
        <v>188948.2</v>
      </c>
      <c r="G142" s="40">
        <f>'KOSPI data'!G155</f>
        <v>223234.4</v>
      </c>
    </row>
    <row r="143" spans="1:7" x14ac:dyDescent="0.4">
      <c r="A143" s="2">
        <f>'KOSPI data'!A156</f>
        <v>45982</v>
      </c>
      <c r="B143" s="40">
        <f>'KOSPI data'!B156</f>
        <v>1004.98</v>
      </c>
      <c r="C143" s="40">
        <f>'KOSPI data'!C156</f>
        <v>1205.1199999999999</v>
      </c>
      <c r="D143" s="40">
        <f>'KOSPI data'!D156</f>
        <v>41.38</v>
      </c>
      <c r="E143" s="40">
        <f>'KOSPI data'!E156</f>
        <v>3853.26</v>
      </c>
      <c r="F143" s="40">
        <f>'KOSPI data'!F156</f>
        <v>201615</v>
      </c>
      <c r="G143" s="40">
        <f>'KOSPI data'!G156</f>
        <v>235899</v>
      </c>
    </row>
    <row r="144" spans="1:7" x14ac:dyDescent="0.4">
      <c r="A144" s="2">
        <f>'KOSPI data'!A157</f>
        <v>45985</v>
      </c>
      <c r="B144" s="40">
        <f>'KOSPI data'!B157</f>
        <v>1003.88</v>
      </c>
      <c r="C144" s="40">
        <f>'KOSPI data'!C157</f>
        <v>1203.1199999999999</v>
      </c>
      <c r="D144" s="40">
        <f>'KOSPI data'!D157</f>
        <v>38.72</v>
      </c>
      <c r="E144" s="40">
        <f>'KOSPI data'!E157</f>
        <v>3846.06</v>
      </c>
      <c r="F144" s="40">
        <f>'KOSPI data'!F157</f>
        <v>218075.4</v>
      </c>
      <c r="G144" s="40">
        <f>'KOSPI data'!G157</f>
        <v>257015</v>
      </c>
    </row>
    <row r="145" spans="1:7" x14ac:dyDescent="0.4">
      <c r="A145" s="2">
        <f>'KOSPI data'!A158</f>
        <v>45986</v>
      </c>
      <c r="B145" s="40">
        <f>'KOSPI data'!B158</f>
        <v>1004.67</v>
      </c>
      <c r="C145" s="40">
        <f>'KOSPI data'!C158</f>
        <v>1205.76</v>
      </c>
      <c r="D145" s="40">
        <f>'KOSPI data'!D158</f>
        <v>37.159999999999997</v>
      </c>
      <c r="E145" s="40">
        <f>'KOSPI data'!E158</f>
        <v>3857.78</v>
      </c>
      <c r="F145" s="40">
        <f>'KOSPI data'!F158</f>
        <v>233403.4</v>
      </c>
      <c r="G145" s="40">
        <f>'KOSPI data'!G158</f>
        <v>269153.40000000002</v>
      </c>
    </row>
    <row r="146" spans="1:7" x14ac:dyDescent="0.4">
      <c r="A146" s="2">
        <f>'KOSPI data'!A159</f>
        <v>45987</v>
      </c>
      <c r="B146" s="40">
        <f>'KOSPI data'!B159</f>
        <v>1005.24</v>
      </c>
      <c r="C146" s="40">
        <f>'KOSPI data'!C159</f>
        <v>1207.23</v>
      </c>
      <c r="D146" s="40">
        <f>'KOSPI data'!D159</f>
        <v>33.06</v>
      </c>
      <c r="E146" s="40">
        <f>'KOSPI data'!E159</f>
        <v>3960.87</v>
      </c>
      <c r="F146" s="40">
        <f>'KOSPI data'!F159</f>
        <v>244675</v>
      </c>
      <c r="G146" s="40">
        <f>'KOSPI data'!G159</f>
        <v>281022</v>
      </c>
    </row>
    <row r="147" spans="1:7" x14ac:dyDescent="0.4">
      <c r="A147" s="2">
        <f>'KOSPI data'!A160</f>
        <v>45988</v>
      </c>
      <c r="B147" s="40">
        <f>'KOSPI data'!B160</f>
        <v>999.75</v>
      </c>
      <c r="C147" s="40">
        <f>'KOSPI data'!C160</f>
        <v>1196.17</v>
      </c>
      <c r="D147" s="40">
        <f>'KOSPI data'!D160</f>
        <v>30.79</v>
      </c>
      <c r="E147" s="40">
        <f>'KOSPI data'!E160</f>
        <v>3986.91</v>
      </c>
      <c r="F147" s="40">
        <f>'KOSPI data'!F160</f>
        <v>253259.2</v>
      </c>
      <c r="G147" s="40">
        <f>'KOSPI data'!G160</f>
        <v>287814.40000000002</v>
      </c>
    </row>
    <row r="148" spans="1:7" x14ac:dyDescent="0.4">
      <c r="A148" s="2">
        <f>'KOSPI data'!A161</f>
        <v>45989</v>
      </c>
      <c r="B148" s="40">
        <f>'KOSPI data'!B161</f>
        <v>1000.85</v>
      </c>
      <c r="C148" s="40">
        <f>'KOSPI data'!C161</f>
        <v>1197.6400000000001</v>
      </c>
      <c r="D148" s="40">
        <f>'KOSPI data'!D161</f>
        <v>30.24</v>
      </c>
      <c r="E148" s="40">
        <f>'KOSPI data'!E161</f>
        <v>3926.59</v>
      </c>
      <c r="F148" s="40">
        <f>'KOSPI data'!F161</f>
        <v>252212.6</v>
      </c>
      <c r="G148" s="40">
        <f>'KOSPI data'!G161</f>
        <v>285357.59999999998</v>
      </c>
    </row>
    <row r="149" spans="1:7" x14ac:dyDescent="0.4">
      <c r="A149" s="2">
        <f>'KOSPI data'!A162</f>
        <v>45992</v>
      </c>
      <c r="B149" s="40">
        <f>'KOSPI data'!B162</f>
        <v>998.33</v>
      </c>
      <c r="C149" s="40">
        <f>'KOSPI data'!C162</f>
        <v>1192.06</v>
      </c>
      <c r="D149" s="40">
        <f>'KOSPI data'!D162</f>
        <v>31.55</v>
      </c>
      <c r="E149" s="40">
        <f>'KOSPI data'!E162</f>
        <v>3920.37</v>
      </c>
      <c r="F149" s="40">
        <f>'KOSPI data'!F162</f>
        <v>267101.40000000002</v>
      </c>
      <c r="G149" s="40">
        <f>'KOSPI data'!G162</f>
        <v>290393.59999999998</v>
      </c>
    </row>
    <row r="150" spans="1:7" x14ac:dyDescent="0.4">
      <c r="A150" s="2">
        <f>'KOSPI data'!A163</f>
        <v>45993</v>
      </c>
      <c r="B150" s="40">
        <f>'KOSPI data'!B163</f>
        <v>999.69</v>
      </c>
      <c r="C150" s="40">
        <f>'KOSPI data'!C163</f>
        <v>1195.1099999999999</v>
      </c>
      <c r="D150" s="40">
        <f>'KOSPI data'!D163</f>
        <v>29.73</v>
      </c>
      <c r="E150" s="40">
        <f>'KOSPI data'!E163</f>
        <v>3994.93</v>
      </c>
      <c r="F150" s="40">
        <f>'KOSPI data'!F163</f>
        <v>260252</v>
      </c>
      <c r="G150" s="40">
        <f>'KOSPI data'!G163</f>
        <v>286793.59999999998</v>
      </c>
    </row>
    <row r="151" spans="1:7" x14ac:dyDescent="0.4">
      <c r="A151" s="2">
        <f>'KOSPI data'!A164</f>
        <v>45994</v>
      </c>
      <c r="B151" s="40">
        <f>'KOSPI data'!B164</f>
        <v>998.2</v>
      </c>
      <c r="C151" s="40">
        <f>'KOSPI data'!C164</f>
        <v>1191.53</v>
      </c>
      <c r="D151" s="40">
        <f>'KOSPI data'!D164</f>
        <v>29.36</v>
      </c>
      <c r="E151" s="40">
        <f>'KOSPI data'!E164</f>
        <v>4036.3</v>
      </c>
      <c r="F151" s="40">
        <f>'KOSPI data'!F164</f>
        <v>281638</v>
      </c>
      <c r="G151" s="40">
        <f>'KOSPI data'!G164</f>
        <v>291484</v>
      </c>
    </row>
    <row r="152" spans="1:7" x14ac:dyDescent="0.4">
      <c r="A152" s="2">
        <f>'KOSPI data'!A165</f>
        <v>45995</v>
      </c>
      <c r="B152" s="40">
        <f>'KOSPI data'!B165</f>
        <v>999.25</v>
      </c>
      <c r="C152" s="40">
        <f>'KOSPI data'!C165</f>
        <v>1193.8499999999999</v>
      </c>
      <c r="D152" s="40">
        <f>'KOSPI data'!D165</f>
        <v>28.4</v>
      </c>
      <c r="E152" s="40">
        <f>'KOSPI data'!E165</f>
        <v>4028.51</v>
      </c>
      <c r="F152" s="40">
        <f>'KOSPI data'!F165</f>
        <v>288153.8</v>
      </c>
      <c r="G152" s="40">
        <f>'KOSPI data'!G165</f>
        <v>296626</v>
      </c>
    </row>
    <row r="153" spans="1:7" x14ac:dyDescent="0.4">
      <c r="A153" s="2">
        <f>'KOSPI data'!A166</f>
        <v>45996</v>
      </c>
      <c r="B153" s="40">
        <f>'KOSPI data'!B166</f>
        <v>1000.98</v>
      </c>
      <c r="C153" s="40">
        <f>'KOSPI data'!C166</f>
        <v>1197.33</v>
      </c>
      <c r="D153" s="40">
        <f>'KOSPI data'!D166</f>
        <v>26.95</v>
      </c>
      <c r="E153" s="40">
        <f>'KOSPI data'!E166</f>
        <v>4100.05</v>
      </c>
      <c r="F153" s="40">
        <f>'KOSPI data'!F166</f>
        <v>338493.6</v>
      </c>
      <c r="G153" s="40">
        <f>'KOSPI data'!G166</f>
        <v>340465.8</v>
      </c>
    </row>
    <row r="154" spans="1:7" x14ac:dyDescent="0.4">
      <c r="A154" s="2">
        <f>'KOSPI data'!A167</f>
        <v>45999</v>
      </c>
      <c r="B154" s="40">
        <f>'KOSPI data'!B167</f>
        <v>999.02</v>
      </c>
      <c r="C154" s="40">
        <f>'KOSPI data'!C167</f>
        <v>1193.22</v>
      </c>
      <c r="D154" s="40">
        <f>'KOSPI data'!D167</f>
        <v>27.33</v>
      </c>
      <c r="E154" s="40">
        <f>'KOSPI data'!E167</f>
        <v>4154.8500000000004</v>
      </c>
      <c r="F154" s="40">
        <f>'KOSPI data'!F167</f>
        <v>392300.6</v>
      </c>
      <c r="G154" s="40">
        <f>'KOSPI data'!G167</f>
        <v>372824.8</v>
      </c>
    </row>
    <row r="155" spans="1:7" x14ac:dyDescent="0.4">
      <c r="A155" s="2">
        <f>'KOSPI data'!A168</f>
        <v>46000</v>
      </c>
      <c r="B155" s="40">
        <f>'KOSPI data'!B168</f>
        <v>996.66</v>
      </c>
      <c r="C155" s="40">
        <f>'KOSPI data'!C168</f>
        <v>1188.05</v>
      </c>
      <c r="D155" s="40">
        <f>'KOSPI data'!D168</f>
        <v>27.87</v>
      </c>
      <c r="E155" s="40">
        <f>'KOSPI data'!E168</f>
        <v>4143.55</v>
      </c>
      <c r="F155" s="40">
        <f>'KOSPI data'!F168</f>
        <v>490431.2</v>
      </c>
      <c r="G155" s="40">
        <f>'KOSPI data'!G168</f>
        <v>434475.6</v>
      </c>
    </row>
    <row r="156" spans="1:7" x14ac:dyDescent="0.4">
      <c r="A156" s="2">
        <f>'KOSPI data'!A169</f>
        <v>46001</v>
      </c>
      <c r="B156" s="40">
        <f>'KOSPI data'!B169</f>
        <v>995.54</v>
      </c>
      <c r="C156" s="40">
        <f>'KOSPI data'!C169</f>
        <v>1186.47</v>
      </c>
      <c r="D156" s="40">
        <f>'KOSPI data'!D169</f>
        <v>27.64</v>
      </c>
      <c r="E156" s="40">
        <f>'KOSPI data'!E169</f>
        <v>4135</v>
      </c>
      <c r="F156" s="40">
        <f>'KOSPI data'!F169</f>
        <v>612309.4</v>
      </c>
      <c r="G156" s="40">
        <f>'KOSPI data'!G169</f>
        <v>546093.4</v>
      </c>
    </row>
    <row r="157" spans="1:7" x14ac:dyDescent="0.4">
      <c r="A157" s="2">
        <f>'KOSPI data'!A170</f>
        <v>46002</v>
      </c>
      <c r="B157" s="40">
        <f>'KOSPI data'!B170</f>
        <v>995.54</v>
      </c>
      <c r="C157" s="40">
        <f>'KOSPI data'!C170</f>
        <v>1187.53</v>
      </c>
      <c r="D157" s="40">
        <f>'KOSPI data'!D170</f>
        <v>27.4</v>
      </c>
      <c r="E157" s="40">
        <f>'KOSPI data'!E170</f>
        <v>4110.62</v>
      </c>
      <c r="F157" s="40">
        <f>'KOSPI data'!F170</f>
        <v>888013.4</v>
      </c>
      <c r="G157" s="40">
        <f>'KOSPI data'!G170</f>
        <v>847558</v>
      </c>
    </row>
    <row r="158" spans="1:7" x14ac:dyDescent="0.4">
      <c r="A158" s="2">
        <f>'KOSPI data'!A171</f>
        <v>46003</v>
      </c>
      <c r="B158" s="40">
        <f>'KOSPI data'!B171</f>
        <v>996.68</v>
      </c>
      <c r="C158" s="40">
        <f>'KOSPI data'!C171</f>
        <v>1189.25</v>
      </c>
      <c r="D158" s="40">
        <f>'KOSPI data'!D171</f>
        <v>25.05</v>
      </c>
      <c r="E158" s="40">
        <f>'KOSPI data'!E171</f>
        <v>4167.16</v>
      </c>
      <c r="F158" s="40">
        <f>'KOSPI data'!F171</f>
        <v>821200.8</v>
      </c>
      <c r="G158" s="40">
        <f>'KOSPI data'!G171</f>
        <v>793047.4</v>
      </c>
    </row>
    <row r="159" spans="1:7" x14ac:dyDescent="0.4">
      <c r="A159" s="2">
        <f>'KOSPI data'!A172</f>
        <v>46006</v>
      </c>
      <c r="B159" s="40">
        <f>'KOSPI data'!B172</f>
        <v>1001.08</v>
      </c>
      <c r="C159" s="40">
        <f>'KOSPI data'!C172</f>
        <v>1198.9000000000001</v>
      </c>
      <c r="D159" s="40">
        <f>'KOSPI data'!D172</f>
        <v>26.92</v>
      </c>
      <c r="E159" s="40">
        <f>'KOSPI data'!E172</f>
        <v>4090.59</v>
      </c>
      <c r="F159" s="40">
        <f>'KOSPI data'!F172</f>
        <v>739372.2</v>
      </c>
      <c r="G159" s="40">
        <f>'KOSPI data'!G172</f>
        <v>733951</v>
      </c>
    </row>
    <row r="160" spans="1:7" x14ac:dyDescent="0.4">
      <c r="A160" s="2">
        <f>'KOSPI data'!A173</f>
        <v>46007</v>
      </c>
      <c r="B160" s="40">
        <f>'KOSPI data'!B173</f>
        <v>1001.64</v>
      </c>
      <c r="C160" s="40">
        <f>'KOSPI data'!C173</f>
        <v>1201.1199999999999</v>
      </c>
      <c r="D160" s="40">
        <f>'KOSPI data'!D173</f>
        <v>28.37</v>
      </c>
      <c r="E160" s="40">
        <f>'KOSPI data'!E173</f>
        <v>3999.13</v>
      </c>
      <c r="F160" s="40">
        <f>'KOSPI data'!F173</f>
        <v>638584.19999999995</v>
      </c>
      <c r="G160" s="40">
        <f>'KOSPI data'!G173</f>
        <v>661979.4</v>
      </c>
    </row>
    <row r="161" spans="1:7" x14ac:dyDescent="0.4">
      <c r="A161" s="2">
        <f>'KOSPI data'!A174</f>
        <v>46008</v>
      </c>
      <c r="B161" s="40">
        <f>'KOSPI data'!B174</f>
        <v>1001.04</v>
      </c>
      <c r="C161" s="40">
        <f>'KOSPI data'!C174</f>
        <v>1198.48</v>
      </c>
      <c r="D161" s="40">
        <f>'KOSPI data'!D174</f>
        <v>26.78</v>
      </c>
      <c r="E161" s="40">
        <f>'KOSPI data'!E174</f>
        <v>4056.41</v>
      </c>
      <c r="F161" s="40">
        <f>'KOSPI data'!F174</f>
        <v>479629.4</v>
      </c>
      <c r="G161" s="40">
        <f>'KOSPI data'!G174</f>
        <v>523150</v>
      </c>
    </row>
    <row r="162" spans="1:7" x14ac:dyDescent="0.4">
      <c r="A162" s="2">
        <f>'KOSPI data'!A175</f>
        <v>46009</v>
      </c>
      <c r="B162" s="40">
        <f>'KOSPI data'!B175</f>
        <v>1001.65</v>
      </c>
      <c r="C162" s="40">
        <f>'KOSPI data'!C175</f>
        <v>1197.74</v>
      </c>
      <c r="D162" s="40">
        <f>'KOSPI data'!D175</f>
        <v>27.86</v>
      </c>
      <c r="E162" s="40">
        <f>'KOSPI data'!E175</f>
        <v>3994.51</v>
      </c>
      <c r="F162" s="40">
        <f>'KOSPI data'!F175</f>
        <v>182444.79999999999</v>
      </c>
      <c r="G162" s="40">
        <f>'KOSPI data'!G175</f>
        <v>199154</v>
      </c>
    </row>
    <row r="163" spans="1:7" x14ac:dyDescent="0.4">
      <c r="A163" s="2">
        <f>'KOSPI data'!A176</f>
        <v>46010</v>
      </c>
      <c r="B163" s="40">
        <f>'KOSPI data'!B176</f>
        <v>998.98</v>
      </c>
      <c r="C163" s="40">
        <f>'KOSPI data'!C176</f>
        <v>1192.1300000000001</v>
      </c>
      <c r="D163" s="40">
        <f>'KOSPI data'!D176</f>
        <v>27.27</v>
      </c>
      <c r="E163" s="40">
        <f>'KOSPI data'!E176</f>
        <v>4020.55</v>
      </c>
      <c r="F163" s="40">
        <f>'KOSPI data'!F176</f>
        <v>185934.2</v>
      </c>
      <c r="G163" s="40">
        <f>'KOSPI data'!G176</f>
        <v>199835.6</v>
      </c>
    </row>
    <row r="164" spans="1:7" x14ac:dyDescent="0.4">
      <c r="A164" s="2">
        <f>'KOSPI data'!A177</f>
        <v>46013</v>
      </c>
      <c r="B164" s="40">
        <f>'KOSPI data'!B177</f>
        <v>999.52</v>
      </c>
      <c r="C164" s="40">
        <f>'KOSPI data'!C177</f>
        <v>1192.45</v>
      </c>
      <c r="D164" s="40">
        <f>'KOSPI data'!D177</f>
        <v>27.19</v>
      </c>
      <c r="E164" s="40">
        <f>'KOSPI data'!E177</f>
        <v>4105.93</v>
      </c>
      <c r="F164" s="40">
        <f>'KOSPI data'!F177</f>
        <v>181055.6</v>
      </c>
      <c r="G164" s="40">
        <f>'KOSPI data'!G177</f>
        <v>200388.6</v>
      </c>
    </row>
    <row r="165" spans="1:7" x14ac:dyDescent="0.4">
      <c r="A165" s="2">
        <f>'KOSPI data'!A178</f>
        <v>46014</v>
      </c>
      <c r="B165" s="40">
        <f>'KOSPI data'!B178</f>
        <v>999.6</v>
      </c>
      <c r="C165" s="40">
        <f>'KOSPI data'!C178</f>
        <v>1192.76</v>
      </c>
      <c r="D165" s="40">
        <f>'KOSPI data'!D178</f>
        <v>26.11</v>
      </c>
      <c r="E165" s="40">
        <f>'KOSPI data'!E178</f>
        <v>4117.32</v>
      </c>
      <c r="F165" s="40">
        <f>'KOSPI data'!F178</f>
        <v>170335.8</v>
      </c>
      <c r="G165" s="40">
        <f>'KOSPI data'!G178</f>
        <v>186280.4</v>
      </c>
    </row>
    <row r="166" spans="1:7" x14ac:dyDescent="0.4">
      <c r="A166" s="2">
        <f>'KOSPI data'!A179</f>
        <v>46015</v>
      </c>
      <c r="B166" s="40">
        <f>'KOSPI data'!B179</f>
        <v>1000.99</v>
      </c>
      <c r="C166" s="40">
        <f>'KOSPI data'!C179</f>
        <v>1196.68</v>
      </c>
      <c r="D166" s="40">
        <f>'KOSPI data'!D179</f>
        <v>25.99</v>
      </c>
      <c r="E166" s="40">
        <f>'KOSPI data'!E179</f>
        <v>4108.62</v>
      </c>
      <c r="F166" s="40">
        <f>'KOSPI data'!F179</f>
        <v>160098</v>
      </c>
      <c r="G166" s="40">
        <f>'KOSPI data'!G179</f>
        <v>175769</v>
      </c>
    </row>
    <row r="167" spans="1:7" x14ac:dyDescent="0.4">
      <c r="A167" s="2">
        <f>'KOSPI data'!A180</f>
        <v>46017</v>
      </c>
      <c r="B167" s="40">
        <f>'KOSPI data'!B180</f>
        <v>999.86</v>
      </c>
      <c r="C167" s="40">
        <f>'KOSPI data'!C180</f>
        <v>1193.5</v>
      </c>
      <c r="D167" s="40">
        <f>'KOSPI data'!D180</f>
        <v>26.2</v>
      </c>
      <c r="E167" s="40">
        <f>'KOSPI data'!E180</f>
        <v>4129.68</v>
      </c>
      <c r="F167" s="40">
        <f>'KOSPI data'!F180</f>
        <v>159613.79999999999</v>
      </c>
      <c r="G167" s="40">
        <f>'KOSPI data'!G180</f>
        <v>174190.8</v>
      </c>
    </row>
    <row r="168" spans="1:7" x14ac:dyDescent="0.4">
      <c r="A168" s="2">
        <f>'KOSPI data'!A181</f>
        <v>46020</v>
      </c>
      <c r="B168" s="40">
        <f>'KOSPI data'!B181</f>
        <v>1001.26</v>
      </c>
      <c r="C168" s="40">
        <f>'KOSPI data'!C181</f>
        <v>1196.68</v>
      </c>
      <c r="D168" s="40">
        <f>'KOSPI data'!D181</f>
        <v>27.48</v>
      </c>
      <c r="E168" s="40">
        <f>'KOSPI data'!E181</f>
        <v>4220.5600000000004</v>
      </c>
      <c r="F168" s="40">
        <f>'KOSPI data'!F181</f>
        <v>180380.2</v>
      </c>
      <c r="G168" s="40">
        <f>'KOSPI data'!G181</f>
        <v>191267.6</v>
      </c>
    </row>
    <row r="169" spans="1:7" x14ac:dyDescent="0.4">
      <c r="A169" s="2">
        <f>'KOSPI data'!A182</f>
        <v>46021</v>
      </c>
      <c r="B169" s="40">
        <f>'KOSPI data'!B182</f>
        <v>1000.44</v>
      </c>
      <c r="C169" s="40">
        <f>'KOSPI data'!C182</f>
        <v>1194.99</v>
      </c>
      <c r="D169" s="40">
        <f>'KOSPI data'!D182</f>
        <v>28.85</v>
      </c>
      <c r="E169" s="40">
        <f>'KOSPI data'!E182</f>
        <v>4214.17</v>
      </c>
      <c r="F169" s="40">
        <f>'KOSPI data'!F182</f>
        <v>206413.4</v>
      </c>
      <c r="G169" s="40">
        <f>'KOSPI data'!G182</f>
        <v>202982.2</v>
      </c>
    </row>
    <row r="170" spans="1:7" x14ac:dyDescent="0.4">
      <c r="A170" s="2">
        <f>'KOSPI data'!A183</f>
        <v>46024</v>
      </c>
      <c r="B170" s="40">
        <f>'KOSPI data'!B183</f>
        <v>999.92</v>
      </c>
      <c r="C170" s="40">
        <f>'KOSPI data'!C183</f>
        <v>1193.19</v>
      </c>
      <c r="D170" s="40">
        <f>'KOSPI data'!D183</f>
        <v>30.6</v>
      </c>
      <c r="E170" s="40">
        <f>'KOSPI data'!E183</f>
        <v>4309.63</v>
      </c>
      <c r="F170" s="40">
        <f>'KOSPI data'!F183</f>
        <v>251131</v>
      </c>
      <c r="G170" s="40">
        <f>'KOSPI data'!G183</f>
        <v>248511.8</v>
      </c>
    </row>
    <row r="171" spans="1:7" x14ac:dyDescent="0.4">
      <c r="A171" s="2">
        <f>'KOSPI data'!A184</f>
        <v>46027</v>
      </c>
      <c r="B171" s="40">
        <f>'KOSPI data'!B184</f>
        <v>999.48</v>
      </c>
      <c r="C171" s="40">
        <f>'KOSPI data'!C184</f>
        <v>1191.7</v>
      </c>
      <c r="D171" s="40">
        <f>'KOSPI data'!D184</f>
        <v>33.03</v>
      </c>
      <c r="E171" s="40">
        <f>'KOSPI data'!E184</f>
        <v>4457.5200000000004</v>
      </c>
      <c r="F171" s="40">
        <f>'KOSPI data'!F184</f>
        <v>341213</v>
      </c>
      <c r="G171" s="40">
        <f>'KOSPI data'!G184</f>
        <v>321226</v>
      </c>
    </row>
    <row r="172" spans="1:7" x14ac:dyDescent="0.4">
      <c r="A172" s="2">
        <f>'KOSPI data'!A185</f>
        <v>46028</v>
      </c>
      <c r="B172" s="40">
        <f>'KOSPI data'!B185</f>
        <v>998.75</v>
      </c>
      <c r="C172" s="40">
        <f>'KOSPI data'!C185</f>
        <v>1191.18</v>
      </c>
      <c r="D172" s="40">
        <f>'KOSPI data'!D185</f>
        <v>34.33</v>
      </c>
      <c r="E172" s="40">
        <f>'KOSPI data'!E185</f>
        <v>4525.4799999999996</v>
      </c>
      <c r="F172" s="40">
        <f>'KOSPI data'!F185</f>
        <v>575375</v>
      </c>
      <c r="G172" s="40">
        <f>'KOSPI data'!G185</f>
        <v>483417</v>
      </c>
    </row>
    <row r="173" spans="1:7" x14ac:dyDescent="0.4">
      <c r="A173" s="2">
        <f>'KOSPI data'!A186</f>
        <v>46029</v>
      </c>
      <c r="B173" s="40">
        <f>'KOSPI data'!B186</f>
        <v>1000.9</v>
      </c>
      <c r="C173" s="40">
        <f>'KOSPI data'!C186</f>
        <v>1196.57</v>
      </c>
      <c r="D173" s="40">
        <f>'KOSPI data'!D186</f>
        <v>35.57</v>
      </c>
      <c r="E173" s="40">
        <f>'KOSPI data'!E186</f>
        <v>4551.0600000000004</v>
      </c>
      <c r="F173" s="40">
        <f>'KOSPI data'!F186</f>
        <v>788518.8</v>
      </c>
      <c r="G173" s="40">
        <f>'KOSPI data'!G186</f>
        <v>680141.8</v>
      </c>
    </row>
    <row r="174" spans="1:7" x14ac:dyDescent="0.4">
      <c r="A174" s="2">
        <f>'KOSPI data'!A187</f>
        <v>46030</v>
      </c>
      <c r="B174" s="40">
        <f>'KOSPI data'!B187</f>
        <v>1001.32</v>
      </c>
      <c r="C174" s="40">
        <f>'KOSPI data'!C187</f>
        <v>1197.95</v>
      </c>
      <c r="D174" s="40">
        <f>'KOSPI data'!D187</f>
        <v>35.21</v>
      </c>
      <c r="E174" s="40">
        <f>'KOSPI data'!E187</f>
        <v>4552.37</v>
      </c>
      <c r="F174" s="40">
        <f>'KOSPI data'!F187</f>
        <v>1197946.8</v>
      </c>
      <c r="G174" s="40">
        <f>'KOSPI data'!G187</f>
        <v>1066568.3999999999</v>
      </c>
    </row>
    <row r="175" spans="1:7" x14ac:dyDescent="0.4">
      <c r="A175" s="2">
        <f>'KOSPI data'!A188</f>
        <v>46031</v>
      </c>
      <c r="B175" s="40">
        <f>'KOSPI data'!B188</f>
        <v>999.43</v>
      </c>
      <c r="C175" s="40">
        <f>'KOSPI data'!C188</f>
        <v>1193.08</v>
      </c>
      <c r="D175" s="40">
        <f>'KOSPI data'!D188</f>
        <v>34.159999999999997</v>
      </c>
      <c r="E175" s="40">
        <f>'KOSPI data'!E188</f>
        <v>4586.32</v>
      </c>
      <c r="F175" s="40">
        <f>'KOSPI data'!F188</f>
        <v>1136591.3999999999</v>
      </c>
      <c r="G175" s="40">
        <f>'KOSPI data'!G188</f>
        <v>1029525</v>
      </c>
    </row>
    <row r="176" spans="1:7" x14ac:dyDescent="0.4">
      <c r="A176" s="2">
        <f>'KOSPI data'!A189</f>
        <v>46034</v>
      </c>
      <c r="B176" s="40">
        <f>'KOSPI data'!B189</f>
        <v>998.79</v>
      </c>
      <c r="C176" s="40">
        <f>'KOSPI data'!C189</f>
        <v>1191.5999999999999</v>
      </c>
      <c r="D176" s="40">
        <f>'KOSPI data'!D189</f>
        <v>33.5</v>
      </c>
      <c r="E176" s="40">
        <f>'KOSPI data'!E189</f>
        <v>4624.79</v>
      </c>
      <c r="F176" s="40">
        <f>'KOSPI data'!F189</f>
        <v>1032779.4</v>
      </c>
      <c r="G176" s="40">
        <f>'KOSPI data'!G189</f>
        <v>960544.8</v>
      </c>
    </row>
    <row r="177" spans="1:7" x14ac:dyDescent="0.4">
      <c r="A177" s="2">
        <f>'KOSPI data'!A190</f>
        <v>46035</v>
      </c>
      <c r="B177" s="40">
        <f>'KOSPI data'!B190</f>
        <v>997.86</v>
      </c>
      <c r="C177" s="40">
        <f>'KOSPI data'!C190</f>
        <v>1188.42</v>
      </c>
      <c r="D177" s="40">
        <f>'KOSPI data'!D190</f>
        <v>32.520000000000003</v>
      </c>
      <c r="E177" s="40">
        <f>'KOSPI data'!E190</f>
        <v>4692.6400000000003</v>
      </c>
      <c r="F177" s="40">
        <f>'KOSPI data'!F190</f>
        <v>773432.8</v>
      </c>
      <c r="G177" s="40">
        <f>'KOSPI data'!G190</f>
        <v>791963.8</v>
      </c>
    </row>
    <row r="178" spans="1:7" x14ac:dyDescent="0.4">
      <c r="A178" s="2">
        <f>'KOSPI data'!A191</f>
        <v>46036</v>
      </c>
      <c r="B178" s="40">
        <f>'KOSPI data'!B191</f>
        <v>998.26</v>
      </c>
      <c r="C178" s="40">
        <f>'KOSPI data'!C191</f>
        <v>1188.95</v>
      </c>
      <c r="D178" s="40">
        <f>'KOSPI data'!D191</f>
        <v>31.57</v>
      </c>
      <c r="E178" s="40">
        <f>'KOSPI data'!E191</f>
        <v>4723.1000000000004</v>
      </c>
      <c r="F178" s="40">
        <f>'KOSPI data'!F191</f>
        <v>518972.8</v>
      </c>
      <c r="G178" s="40">
        <f>'KOSPI data'!G191</f>
        <v>567651.19999999995</v>
      </c>
    </row>
    <row r="179" spans="1:7" x14ac:dyDescent="0.4">
      <c r="A179" s="2">
        <f>'KOSPI data'!A192</f>
        <v>46037</v>
      </c>
      <c r="B179" s="40">
        <f>'KOSPI data'!B192</f>
        <v>994.57</v>
      </c>
      <c r="C179" s="40">
        <f>'KOSPI data'!C192</f>
        <v>1180.9100000000001</v>
      </c>
      <c r="D179" s="40">
        <f>'KOSPI data'!D192</f>
        <v>32.39</v>
      </c>
      <c r="E179" s="40">
        <f>'KOSPI data'!E192</f>
        <v>4797.55</v>
      </c>
      <c r="F179" s="40">
        <f>'KOSPI data'!F192</f>
        <v>72681.2</v>
      </c>
      <c r="G179" s="40">
        <f>'KOSPI data'!G192</f>
        <v>181366.8</v>
      </c>
    </row>
    <row r="180" spans="1:7" x14ac:dyDescent="0.4">
      <c r="A180" s="2">
        <f>'KOSPI data'!A193</f>
        <v>46038</v>
      </c>
      <c r="B180" s="40">
        <f>'KOSPI data'!B193</f>
        <v>995.13</v>
      </c>
      <c r="C180" s="40">
        <f>'KOSPI data'!C193</f>
        <v>1183.1300000000001</v>
      </c>
      <c r="D180" s="40">
        <f>'KOSPI data'!D193</f>
        <v>31.62</v>
      </c>
      <c r="E180" s="40">
        <f>'KOSPI data'!E193</f>
        <v>4840.74</v>
      </c>
      <c r="F180" s="40">
        <f>'KOSPI data'!F193</f>
        <v>77472.2</v>
      </c>
      <c r="G180" s="40">
        <f>'KOSPI data'!G193</f>
        <v>173093.4</v>
      </c>
    </row>
    <row r="181" spans="1:7" x14ac:dyDescent="0.4">
      <c r="A181" s="2">
        <f>'KOSPI data'!A194</f>
        <v>46041</v>
      </c>
      <c r="B181" s="40">
        <f>'KOSPI data'!B194</f>
        <v>992.49</v>
      </c>
      <c r="C181" s="40">
        <f>'KOSPI data'!C194</f>
        <v>1176.8900000000001</v>
      </c>
      <c r="D181" s="40">
        <f>'KOSPI data'!D194</f>
        <v>32.99</v>
      </c>
      <c r="E181" s="40">
        <f>'KOSPI data'!E194</f>
        <v>4904.66</v>
      </c>
      <c r="F181" s="40">
        <f>'KOSPI data'!F194</f>
        <v>87390</v>
      </c>
      <c r="G181" s="40">
        <f>'KOSPI data'!G194</f>
        <v>178250</v>
      </c>
    </row>
    <row r="182" spans="1:7" x14ac:dyDescent="0.4">
      <c r="A182" s="2">
        <f>'KOSPI data'!A195</f>
        <v>46042</v>
      </c>
      <c r="B182" s="40">
        <f>'KOSPI data'!B195</f>
        <v>989.14</v>
      </c>
      <c r="C182" s="40">
        <f>'KOSPI data'!C195</f>
        <v>1168.1099999999999</v>
      </c>
      <c r="D182" s="40">
        <f>'KOSPI data'!D195</f>
        <v>34.56</v>
      </c>
      <c r="E182" s="40">
        <f>'KOSPI data'!E195</f>
        <v>4885.75</v>
      </c>
      <c r="F182" s="40">
        <f>'KOSPI data'!F195</f>
        <v>95249.2</v>
      </c>
      <c r="G182" s="40">
        <f>'KOSPI data'!G195</f>
        <v>185794.8</v>
      </c>
    </row>
    <row r="183" spans="1:7" x14ac:dyDescent="0.4">
      <c r="A183" s="2">
        <f>'KOSPI data'!A196</f>
        <v>46043</v>
      </c>
      <c r="B183" s="40">
        <f>'KOSPI data'!B196</f>
        <v>991.85</v>
      </c>
      <c r="C183" s="40">
        <f>'KOSPI data'!C196</f>
        <v>1173.82</v>
      </c>
      <c r="D183" s="40">
        <f>'KOSPI data'!D196</f>
        <v>35.58</v>
      </c>
      <c r="E183" s="40">
        <f>'KOSPI data'!E196</f>
        <v>4909.93</v>
      </c>
      <c r="F183" s="40">
        <f>'KOSPI data'!F196</f>
        <v>108093.8</v>
      </c>
      <c r="G183" s="40">
        <f>'KOSPI data'!G196</f>
        <v>206484.8</v>
      </c>
    </row>
    <row r="184" spans="1:7" x14ac:dyDescent="0.4">
      <c r="A184" s="2">
        <f>'KOSPI data'!A197</f>
        <v>46044</v>
      </c>
      <c r="B184" s="40">
        <f>'KOSPI data'!B197</f>
        <v>993.67</v>
      </c>
      <c r="C184" s="40">
        <f>'KOSPI data'!C197</f>
        <v>1178.3699999999999</v>
      </c>
      <c r="D184" s="40">
        <f>'KOSPI data'!D197</f>
        <v>36.36</v>
      </c>
      <c r="E184" s="40">
        <f>'KOSPI data'!E197</f>
        <v>4952.53</v>
      </c>
      <c r="F184" s="40">
        <f>'KOSPI data'!F197</f>
        <v>109640.8</v>
      </c>
      <c r="G184" s="40">
        <f>'KOSPI data'!G197</f>
        <v>217208.4</v>
      </c>
    </row>
    <row r="185" spans="1:7" x14ac:dyDescent="0.4">
      <c r="A185" s="2">
        <f>'KOSPI data'!A198</f>
        <v>46045</v>
      </c>
      <c r="B185" s="40">
        <f>'KOSPI data'!B198</f>
        <v>991.98</v>
      </c>
      <c r="C185" s="40">
        <f>'KOSPI data'!C198</f>
        <v>1175.0899999999999</v>
      </c>
      <c r="D185" s="40">
        <f>'KOSPI data'!D198</f>
        <v>34.090000000000003</v>
      </c>
      <c r="E185" s="40">
        <f>'KOSPI data'!E198</f>
        <v>4990.07</v>
      </c>
      <c r="F185" s="40">
        <f>'KOSPI data'!F198</f>
        <v>108440</v>
      </c>
      <c r="G185" s="40">
        <f>'KOSPI data'!G198</f>
        <v>220899.20000000001</v>
      </c>
    </row>
    <row r="186" spans="1:7" x14ac:dyDescent="0.4">
      <c r="A186" s="2">
        <f>'KOSPI data'!A199</f>
        <v>46048</v>
      </c>
      <c r="B186" s="40">
        <f>'KOSPI data'!B199</f>
        <v>993.98</v>
      </c>
      <c r="C186" s="40">
        <f>'KOSPI data'!C199</f>
        <v>1179.32</v>
      </c>
      <c r="D186" s="40">
        <f>'KOSPI data'!D199</f>
        <v>34.35</v>
      </c>
      <c r="E186" s="40">
        <f>'KOSPI data'!E199</f>
        <v>4949.59</v>
      </c>
      <c r="F186" s="40">
        <f>'KOSPI data'!F199</f>
        <v>104364.4</v>
      </c>
      <c r="G186" s="40">
        <f>'KOSPI data'!G199</f>
        <v>211715.20000000001</v>
      </c>
    </row>
    <row r="187" spans="1:7" x14ac:dyDescent="0.4">
      <c r="A187" s="2">
        <f>'KOSPI data'!A200</f>
        <v>46049</v>
      </c>
      <c r="B187" s="40">
        <f>'KOSPI data'!B200</f>
        <v>994.74</v>
      </c>
      <c r="C187" s="40">
        <f>'KOSPI data'!C200</f>
        <v>1181.55</v>
      </c>
      <c r="D187" s="40">
        <f>'KOSPI data'!D200</f>
        <v>34.81</v>
      </c>
      <c r="E187" s="40">
        <f>'KOSPI data'!E200</f>
        <v>5084.8500000000004</v>
      </c>
      <c r="F187" s="40">
        <f>'KOSPI data'!F200</f>
        <v>110107.4</v>
      </c>
      <c r="G187" s="40">
        <f>'KOSPI data'!G200</f>
        <v>224380.2</v>
      </c>
    </row>
    <row r="188" spans="1:7" x14ac:dyDescent="0.4">
      <c r="A188" s="2">
        <f>'KOSPI data'!A201</f>
        <v>46050</v>
      </c>
      <c r="B188" s="40">
        <f>'KOSPI data'!B201</f>
        <v>995.84</v>
      </c>
      <c r="C188" s="40">
        <f>'KOSPI data'!C201</f>
        <v>1183.03</v>
      </c>
      <c r="D188" s="40">
        <f>'KOSPI data'!D201</f>
        <v>38.68</v>
      </c>
      <c r="E188" s="40">
        <f>'KOSPI data'!E201</f>
        <v>5170.8100000000004</v>
      </c>
      <c r="F188" s="40">
        <f>'KOSPI data'!F201</f>
        <v>116088.6</v>
      </c>
      <c r="G188" s="40">
        <f>'KOSPI data'!G201</f>
        <v>214833.6</v>
      </c>
    </row>
    <row r="189" spans="1:7" x14ac:dyDescent="0.4">
      <c r="A189" s="2">
        <f>'KOSPI data'!A202</f>
        <v>46051</v>
      </c>
      <c r="B189" s="40">
        <f>'KOSPI data'!B202</f>
        <v>993.67</v>
      </c>
      <c r="C189" s="40">
        <f>'KOSPI data'!C202</f>
        <v>1178.3699999999999</v>
      </c>
      <c r="D189" s="40">
        <f>'KOSPI data'!D202</f>
        <v>38.92</v>
      </c>
      <c r="E189" s="40">
        <f>'KOSPI data'!E202</f>
        <v>5221.25</v>
      </c>
      <c r="F189" s="40">
        <f>'KOSPI data'!F202</f>
        <v>123096.2</v>
      </c>
      <c r="G189" s="40">
        <f>'KOSPI data'!G202</f>
        <v>206676</v>
      </c>
    </row>
    <row r="190" spans="1:7" x14ac:dyDescent="0.4">
      <c r="A190" s="2">
        <f>'KOSPI data'!A203</f>
        <v>46052</v>
      </c>
      <c r="B190" s="40">
        <f>'KOSPI data'!B203</f>
        <v>991.87</v>
      </c>
      <c r="C190" s="40">
        <f>'KOSPI data'!C203</f>
        <v>1174.1400000000001</v>
      </c>
      <c r="D190" s="40">
        <f>'KOSPI data'!D203</f>
        <v>39.58</v>
      </c>
      <c r="E190" s="40">
        <f>'KOSPI data'!E203</f>
        <v>5224.3599999999997</v>
      </c>
      <c r="F190" s="40">
        <f>'KOSPI data'!F203</f>
        <v>130682.2</v>
      </c>
      <c r="G190" s="40">
        <f>'KOSPI data'!G203</f>
        <v>229930</v>
      </c>
    </row>
    <row r="191" spans="1:7" x14ac:dyDescent="0.4">
      <c r="A191" s="2">
        <f>'KOSPI data'!A204</f>
        <v>46055</v>
      </c>
      <c r="B191" s="40">
        <f>'KOSPI data'!B204</f>
        <v>991.95</v>
      </c>
      <c r="C191" s="40">
        <f>'KOSPI data'!C204</f>
        <v>1174.98</v>
      </c>
      <c r="D191" s="40">
        <f>'KOSPI data'!D204</f>
        <v>47.37</v>
      </c>
      <c r="E191" s="40">
        <f>'KOSPI data'!E204</f>
        <v>4949.67</v>
      </c>
      <c r="F191" s="40">
        <f>'KOSPI data'!F204</f>
        <v>148050.4</v>
      </c>
      <c r="G191" s="40">
        <f>'KOSPI data'!G204</f>
        <v>265712.40000000002</v>
      </c>
    </row>
    <row r="192" spans="1:7" x14ac:dyDescent="0.4">
      <c r="A192" s="2">
        <f>'KOSPI data'!A205</f>
        <v>46056</v>
      </c>
      <c r="B192" s="40">
        <f>'KOSPI data'!B205</f>
        <v>989.94</v>
      </c>
      <c r="C192" s="40">
        <f>'KOSPI data'!C205</f>
        <v>1170.43</v>
      </c>
      <c r="D192" s="40">
        <f>'KOSPI data'!D205</f>
        <v>50.14</v>
      </c>
      <c r="E192" s="40">
        <f>'KOSPI data'!E205</f>
        <v>5288.08</v>
      </c>
      <c r="F192" s="40">
        <f>'KOSPI data'!F205</f>
        <v>165614.79999999999</v>
      </c>
      <c r="G192" s="40">
        <f>'KOSPI data'!G205</f>
        <v>273724.40000000002</v>
      </c>
    </row>
    <row r="193" spans="1:7" x14ac:dyDescent="0.4">
      <c r="A193" s="2">
        <f>'KOSPI data'!A206</f>
        <v>46057</v>
      </c>
      <c r="B193" s="40">
        <f>'KOSPI data'!B206</f>
        <v>987.94</v>
      </c>
      <c r="C193" s="40">
        <f>'KOSPI data'!C206</f>
        <v>1165.67</v>
      </c>
      <c r="D193" s="40">
        <f>'KOSPI data'!D206</f>
        <v>50.7</v>
      </c>
      <c r="E193" s="40">
        <f>'KOSPI data'!E206</f>
        <v>5371.1</v>
      </c>
      <c r="F193" s="40">
        <f>'KOSPI data'!F206</f>
        <v>165847.79999999999</v>
      </c>
      <c r="G193" s="40">
        <f>'KOSPI data'!G206</f>
        <v>287736.2</v>
      </c>
    </row>
    <row r="194" spans="1:7" x14ac:dyDescent="0.4">
      <c r="A194" s="2">
        <f>'KOSPI data'!A207</f>
        <v>46058</v>
      </c>
      <c r="B194" s="40">
        <f>'KOSPI data'!B207</f>
        <v>989.08</v>
      </c>
      <c r="C194" s="40">
        <f>'KOSPI data'!C207</f>
        <v>1168.32</v>
      </c>
      <c r="D194" s="40">
        <f>'KOSPI data'!D207</f>
        <v>52.21</v>
      </c>
      <c r="E194" s="40">
        <f>'KOSPI data'!E207</f>
        <v>5163.57</v>
      </c>
      <c r="F194" s="40">
        <f>'KOSPI data'!F207</f>
        <v>175924.8</v>
      </c>
      <c r="G194" s="40">
        <f>'KOSPI data'!G207</f>
        <v>305409.8</v>
      </c>
    </row>
    <row r="195" spans="1:7" x14ac:dyDescent="0.4">
      <c r="A195" s="2">
        <f>'KOSPI data'!A208</f>
        <v>46059</v>
      </c>
      <c r="B195" s="40">
        <f>'KOSPI data'!B208</f>
        <v>987.76</v>
      </c>
      <c r="C195" s="40">
        <f>'KOSPI data'!C208</f>
        <v>1165.46</v>
      </c>
      <c r="D195" s="40">
        <f>'KOSPI data'!D208</f>
        <v>51.48</v>
      </c>
      <c r="E195" s="40">
        <f>'KOSPI data'!E208</f>
        <v>5089.1400000000003</v>
      </c>
      <c r="F195" s="40">
        <f>'KOSPI data'!F208</f>
        <v>198482.2</v>
      </c>
      <c r="G195" s="40">
        <f>'KOSPI data'!G208</f>
        <v>316060.59999999998</v>
      </c>
    </row>
    <row r="196" spans="1:7" x14ac:dyDescent="0.4">
      <c r="A196" s="2">
        <f>'KOSPI data'!A209</f>
        <v>46062</v>
      </c>
      <c r="B196" s="40">
        <f>'KOSPI data'!B209</f>
        <v>987.19</v>
      </c>
      <c r="C196" s="40">
        <f>'KOSPI data'!C209</f>
        <v>1162.71</v>
      </c>
      <c r="D196" s="40">
        <f>'KOSPI data'!D209</f>
        <v>47.16</v>
      </c>
      <c r="E196" s="40">
        <f>'KOSPI data'!E209</f>
        <v>5298.04</v>
      </c>
      <c r="F196" s="40">
        <f>'KOSPI data'!F209</f>
        <v>213020.79999999999</v>
      </c>
      <c r="G196" s="40">
        <f>'KOSPI data'!G209</f>
        <v>316649.59999999998</v>
      </c>
    </row>
    <row r="197" spans="1:7" x14ac:dyDescent="0.4">
      <c r="A197" s="2">
        <f>'KOSPI data'!A210</f>
        <v>46063</v>
      </c>
      <c r="B197" s="40">
        <f>'KOSPI data'!B210</f>
        <v>990.56</v>
      </c>
      <c r="C197" s="40">
        <f>'KOSPI data'!C210</f>
        <v>1170.75</v>
      </c>
      <c r="D197" s="40">
        <f>'KOSPI data'!D210</f>
        <v>42</v>
      </c>
      <c r="E197" s="40">
        <f>'KOSPI data'!E210</f>
        <v>5301.69</v>
      </c>
      <c r="F197" s="40">
        <f>'KOSPI data'!F210</f>
        <v>292911.59999999998</v>
      </c>
      <c r="G197" s="40">
        <f>'KOSPI data'!G210</f>
        <v>378729.8</v>
      </c>
    </row>
    <row r="198" spans="1:7" x14ac:dyDescent="0.4">
      <c r="A198" s="2">
        <f>'KOSPI data'!A211</f>
        <v>46064</v>
      </c>
      <c r="B198" s="40">
        <f>'KOSPI data'!B211</f>
        <v>992.07</v>
      </c>
      <c r="C198" s="40">
        <f>'KOSPI data'!C211</f>
        <v>1174.8800000000001</v>
      </c>
      <c r="D198" s="40">
        <f>'KOSPI data'!D211</f>
        <v>38.880000000000003</v>
      </c>
      <c r="E198" s="40">
        <f>'KOSPI data'!E211</f>
        <v>5354.49</v>
      </c>
      <c r="F198" s="40">
        <f>'KOSPI data'!F211</f>
        <v>472667.8</v>
      </c>
      <c r="G198" s="40">
        <f>'KOSPI data'!G211</f>
        <v>508526.4</v>
      </c>
    </row>
    <row r="199" spans="1:7" x14ac:dyDescent="0.4">
      <c r="A199" s="2">
        <f>'KOSPI data'!A212</f>
        <v>46065</v>
      </c>
      <c r="B199" s="40">
        <f>'KOSPI data'!B212</f>
        <v>993.27</v>
      </c>
      <c r="C199" s="40">
        <f>'KOSPI data'!C212</f>
        <v>1176.99</v>
      </c>
      <c r="D199" s="40">
        <f>'KOSPI data'!D212</f>
        <v>40.51</v>
      </c>
      <c r="E199" s="40">
        <f>'KOSPI data'!E212</f>
        <v>5522.27</v>
      </c>
      <c r="F199" s="40">
        <f>'KOSPI data'!F212</f>
        <v>738110</v>
      </c>
      <c r="G199" s="40">
        <f>'KOSPI data'!G212</f>
        <v>701251.4</v>
      </c>
    </row>
    <row r="200" spans="1:7" x14ac:dyDescent="0.4">
      <c r="A200" s="2">
        <f>'KOSPI data'!A213</f>
        <v>46066</v>
      </c>
      <c r="B200" s="40">
        <f>'KOSPI data'!B213</f>
        <v>995.09</v>
      </c>
      <c r="C200" s="40">
        <f>'KOSPI data'!C213</f>
        <v>1182.07</v>
      </c>
      <c r="D200" s="40">
        <f>'KOSPI data'!D213</f>
        <v>41.57</v>
      </c>
      <c r="E200" s="40">
        <f>'KOSPI data'!E213</f>
        <v>5507.01</v>
      </c>
      <c r="F200" s="40">
        <f>'KOSPI data'!F213</f>
        <v>699119.8</v>
      </c>
      <c r="G200" s="40">
        <f>'KOSPI data'!G213</f>
        <v>657000.80000000005</v>
      </c>
    </row>
    <row r="201" spans="1:7" x14ac:dyDescent="0.4">
      <c r="A201" s="2">
        <f>'KOSPI data'!A214</f>
        <v>46072</v>
      </c>
      <c r="B201" s="40">
        <f>'KOSPI data'!B214</f>
        <v>993.87</v>
      </c>
      <c r="C201" s="40">
        <f>'KOSPI data'!C214</f>
        <v>1179.8499999999999</v>
      </c>
      <c r="D201" s="40">
        <f>'KOSPI data'!D214</f>
        <v>42.56</v>
      </c>
      <c r="E201" s="40">
        <f>'KOSPI data'!E214</f>
        <v>5677.25</v>
      </c>
      <c r="F201" s="40">
        <f>'KOSPI data'!F214</f>
        <v>654143.80000000005</v>
      </c>
      <c r="G201" s="40">
        <f>'KOSPI data'!G214</f>
        <v>613550.4</v>
      </c>
    </row>
    <row r="202" spans="1:7" x14ac:dyDescent="0.4">
      <c r="A202" s="2">
        <f>'KOSPI data'!A215</f>
        <v>46073</v>
      </c>
      <c r="B202" s="40">
        <f>'KOSPI data'!B215</f>
        <v>996.07</v>
      </c>
      <c r="C202" s="40">
        <f>'KOSPI data'!C215</f>
        <v>1184.6099999999999</v>
      </c>
      <c r="D202" s="40">
        <f>'KOSPI data'!D215</f>
        <v>43.87</v>
      </c>
      <c r="E202" s="40">
        <f>'KOSPI data'!E215</f>
        <v>5808.53</v>
      </c>
      <c r="F202" s="40">
        <f>'KOSPI data'!F215</f>
        <v>545404</v>
      </c>
      <c r="G202" s="40">
        <f>'KOSPI data'!G215</f>
        <v>521962.2</v>
      </c>
    </row>
    <row r="203" spans="1:7" x14ac:dyDescent="0.4">
      <c r="A203" s="2">
        <f>'KOSPI data'!A216</f>
        <v>46076</v>
      </c>
      <c r="B203" s="40">
        <f>'KOSPI data'!B216</f>
        <v>995.1</v>
      </c>
      <c r="C203" s="40">
        <f>'KOSPI data'!C216</f>
        <v>1181.55</v>
      </c>
      <c r="D203" s="40">
        <f>'KOSPI data'!D216</f>
        <v>46.34</v>
      </c>
      <c r="E203" s="40">
        <f>'KOSPI data'!E216</f>
        <v>5846.09</v>
      </c>
      <c r="F203" s="40">
        <f>'KOSPI data'!F216</f>
        <v>347143.4</v>
      </c>
      <c r="G203" s="40">
        <f>'KOSPI data'!G216</f>
        <v>367433</v>
      </c>
    </row>
    <row r="204" spans="1:7" x14ac:dyDescent="0.4">
      <c r="A204" s="2">
        <f>'KOSPI data'!A217</f>
        <v>46077</v>
      </c>
      <c r="B204" s="40">
        <f>'KOSPI data'!B217</f>
        <v>994.83</v>
      </c>
      <c r="C204" s="40">
        <f>'KOSPI data'!C217</f>
        <v>1180.49</v>
      </c>
      <c r="D204" s="40">
        <f>'KOSPI data'!D217</f>
        <v>48.12</v>
      </c>
      <c r="E204" s="40">
        <f>'KOSPI data'!E217</f>
        <v>5969.64</v>
      </c>
      <c r="F204" s="40">
        <f>'KOSPI data'!F217</f>
        <v>54176.2</v>
      </c>
      <c r="G204" s="40">
        <f>'KOSPI data'!G217</f>
        <v>137439.79999999999</v>
      </c>
    </row>
    <row r="205" spans="1:7" x14ac:dyDescent="0.4">
      <c r="A205" s="2">
        <f>'KOSPI data'!A218</f>
        <v>46078</v>
      </c>
      <c r="B205" s="40">
        <f>'KOSPI data'!B218</f>
        <v>996.74</v>
      </c>
      <c r="C205" s="40">
        <f>'KOSPI data'!C218</f>
        <v>1184.4000000000001</v>
      </c>
      <c r="D205" s="40">
        <f>'KOSPI data'!D218</f>
        <v>49.57</v>
      </c>
      <c r="E205" s="40">
        <f>'KOSPI data'!E218</f>
        <v>6083.86</v>
      </c>
      <c r="F205" s="40">
        <f>'KOSPI data'!F218</f>
        <v>58289.4</v>
      </c>
      <c r="G205" s="40">
        <f>'KOSPI data'!G218</f>
        <v>142684.20000000001</v>
      </c>
    </row>
    <row r="206" spans="1:7" x14ac:dyDescent="0.4">
      <c r="A206" s="2">
        <f>'KOSPI data'!A219</f>
        <v>46079</v>
      </c>
      <c r="B206" s="40">
        <f>'KOSPI data'!B219</f>
        <v>1000.06</v>
      </c>
      <c r="C206" s="40">
        <f>'KOSPI data'!C219</f>
        <v>1192.55</v>
      </c>
      <c r="D206" s="40">
        <f>'KOSPI data'!D219</f>
        <v>54.67</v>
      </c>
      <c r="E206" s="40">
        <f>'KOSPI data'!E219</f>
        <v>6307.27</v>
      </c>
      <c r="F206" s="40">
        <f>'KOSPI data'!F219</f>
        <v>64813.2</v>
      </c>
      <c r="G206" s="40">
        <f>'KOSPI data'!G219</f>
        <v>156696.79999999999</v>
      </c>
    </row>
    <row r="207" spans="1:7" x14ac:dyDescent="0.4">
      <c r="A207" s="2">
        <f>'KOSPI data'!A220</f>
        <v>46080</v>
      </c>
      <c r="B207" s="40">
        <f>'KOSPI data'!B220</f>
        <v>1000.95</v>
      </c>
      <c r="C207" s="40">
        <f>'KOSPI data'!C220</f>
        <v>1194.24</v>
      </c>
      <c r="D207" s="40">
        <f>'KOSPI data'!D220</f>
        <v>54.12</v>
      </c>
      <c r="E207" s="40">
        <f>'KOSPI data'!E220</f>
        <v>6244.13</v>
      </c>
      <c r="F207" s="40">
        <f>'KOSPI data'!F220</f>
        <v>64415</v>
      </c>
      <c r="G207" s="40">
        <f>'KOSPI data'!G220</f>
        <v>163432.6</v>
      </c>
    </row>
    <row r="208" spans="1:7" x14ac:dyDescent="0.4">
      <c r="A208" s="2">
        <f>'KOSPI data'!A221</f>
        <v>46084</v>
      </c>
      <c r="B208" s="40">
        <f>'KOSPI data'!B221</f>
        <v>993.83</v>
      </c>
      <c r="C208" s="40">
        <f>'KOSPI data'!C221</f>
        <v>1179.1099999999999</v>
      </c>
      <c r="D208" s="40">
        <f>'KOSPI data'!D221</f>
        <v>62.98</v>
      </c>
      <c r="E208" s="40">
        <f>'KOSPI data'!E221</f>
        <v>5791.91</v>
      </c>
      <c r="F208" s="40">
        <f>'KOSPI data'!F221</f>
        <v>70686.600000000006</v>
      </c>
      <c r="G208" s="40">
        <f>'KOSPI data'!G221</f>
        <v>184581.8</v>
      </c>
    </row>
    <row r="209" spans="1:7" x14ac:dyDescent="0.4">
      <c r="A209" s="2">
        <f>'KOSPI data'!A222</f>
        <v>46085</v>
      </c>
      <c r="B209" s="40">
        <f>'KOSPI data'!B222</f>
        <v>992.29</v>
      </c>
      <c r="C209" s="40">
        <f>'KOSPI data'!C222</f>
        <v>1176.68</v>
      </c>
      <c r="D209" s="40">
        <f>'KOSPI data'!D222</f>
        <v>80.37</v>
      </c>
      <c r="E209" s="40">
        <f>'KOSPI data'!E222</f>
        <v>5093.54</v>
      </c>
      <c r="F209" s="40">
        <f>'KOSPI data'!F222</f>
        <v>86987.199999999997</v>
      </c>
      <c r="G209" s="40">
        <f>'KOSPI data'!G222</f>
        <v>205772.6</v>
      </c>
    </row>
    <row r="210" spans="1:7" x14ac:dyDescent="0.4">
      <c r="A210" s="2">
        <f>'KOSPI data'!A223</f>
        <v>46086</v>
      </c>
      <c r="B210" s="40">
        <f>'KOSPI data'!B223</f>
        <v>994.71</v>
      </c>
      <c r="C210" s="40">
        <f>'KOSPI data'!C223</f>
        <v>1181.55</v>
      </c>
      <c r="D210" s="40">
        <f>'KOSPI data'!D223</f>
        <v>73.709999999999994</v>
      </c>
      <c r="E210" s="40">
        <f>'KOSPI data'!E223</f>
        <v>5583.9</v>
      </c>
      <c r="F210" s="40">
        <f>'KOSPI data'!F223</f>
        <v>97022</v>
      </c>
      <c r="G210" s="40">
        <f>'KOSPI data'!G223</f>
        <v>205287</v>
      </c>
    </row>
    <row r="211" spans="1:7" x14ac:dyDescent="0.4">
      <c r="A211" s="2">
        <f>'KOSPI data'!A224</f>
        <v>46087</v>
      </c>
      <c r="B211" s="40">
        <f>'KOSPI data'!B224</f>
        <v>992.94</v>
      </c>
      <c r="C211" s="40">
        <f>'KOSPI data'!C224</f>
        <v>1177.42</v>
      </c>
      <c r="D211" s="40">
        <f>'KOSPI data'!D224</f>
        <v>62.72</v>
      </c>
      <c r="E211" s="40">
        <f>'KOSPI data'!E224</f>
        <v>5584.87</v>
      </c>
      <c r="F211" s="40">
        <f>'KOSPI data'!F224</f>
        <v>109794.8</v>
      </c>
      <c r="G211" s="40">
        <f>'KOSPI data'!G224</f>
        <v>203077.2</v>
      </c>
    </row>
    <row r="212" spans="1:7" x14ac:dyDescent="0.4">
      <c r="A212" s="2">
        <f>'KOSPI data'!A225</f>
        <v>46090</v>
      </c>
      <c r="B212" s="40">
        <f>'KOSPI data'!B225</f>
        <v>985.31</v>
      </c>
      <c r="C212" s="40">
        <f>'KOSPI data'!C225</f>
        <v>1163.24</v>
      </c>
      <c r="D212" s="40">
        <f>'KOSPI data'!D225</f>
        <v>71.819999999999993</v>
      </c>
      <c r="E212" s="40">
        <f>'KOSPI data'!E225</f>
        <v>5251.87</v>
      </c>
      <c r="F212" s="40">
        <f>'KOSPI data'!F225</f>
        <v>127493.4</v>
      </c>
      <c r="G212" s="40">
        <f>'KOSPI data'!G225</f>
        <v>200041.4</v>
      </c>
    </row>
    <row r="213" spans="1:7" x14ac:dyDescent="0.4">
      <c r="A213" s="2">
        <f>'KOSPI data'!A226</f>
        <v>46091</v>
      </c>
      <c r="B213" s="40">
        <f>'KOSPI data'!B226</f>
        <v>991.72</v>
      </c>
      <c r="C213" s="40">
        <f>'KOSPI data'!C226</f>
        <v>1176.25</v>
      </c>
      <c r="D213" s="40">
        <f>'KOSPI data'!D226</f>
        <v>66.61</v>
      </c>
      <c r="E213" s="40">
        <f>'KOSPI data'!E226</f>
        <v>5532.59</v>
      </c>
      <c r="F213" s="40">
        <f>'KOSPI data'!F226</f>
        <v>191886.2</v>
      </c>
      <c r="G213" s="40">
        <f>'KOSPI data'!G226</f>
        <v>239666.6</v>
      </c>
    </row>
    <row r="214" spans="1:7" x14ac:dyDescent="0.4">
      <c r="A214" s="2">
        <f>'KOSPI data'!A227</f>
        <v>46092</v>
      </c>
      <c r="B214" s="40">
        <f>'KOSPI data'!B227</f>
        <v>993.1</v>
      </c>
      <c r="C214" s="40">
        <f>'KOSPI data'!C227</f>
        <v>1178.05</v>
      </c>
      <c r="D214" s="40">
        <f>'KOSPI data'!D227</f>
        <v>63.19</v>
      </c>
      <c r="E214" s="40">
        <f>'KOSPI data'!E227</f>
        <v>5609.95</v>
      </c>
      <c r="F214" s="40">
        <f>'KOSPI data'!F227</f>
        <v>256372.6</v>
      </c>
      <c r="G214" s="40">
        <f>'KOSPI data'!G227</f>
        <v>293638.8</v>
      </c>
    </row>
    <row r="215" spans="1:7" x14ac:dyDescent="0.4">
      <c r="A215" s="2">
        <f>'KOSPI data'!A228</f>
        <v>46093</v>
      </c>
      <c r="B215" s="40">
        <f>'KOSPI data'!B228</f>
        <v>992.38</v>
      </c>
      <c r="C215" s="40">
        <f>'KOSPI data'!C228</f>
        <v>1175.72</v>
      </c>
      <c r="D215" s="40">
        <f>'KOSPI data'!D228</f>
        <v>65.349999999999994</v>
      </c>
      <c r="E215" s="40">
        <f>'KOSPI data'!E228</f>
        <v>5583.25</v>
      </c>
      <c r="F215" s="40">
        <f>'KOSPI data'!F228</f>
        <v>419920</v>
      </c>
      <c r="G215" s="40">
        <f>'KOSPI data'!G228</f>
        <v>456280.6</v>
      </c>
    </row>
    <row r="216" spans="1:7" x14ac:dyDescent="0.4">
      <c r="A216" s="2">
        <f>'KOSPI data'!A229</f>
        <v>46094</v>
      </c>
      <c r="B216" s="40">
        <f>'KOSPI data'!B229</f>
        <v>990.31</v>
      </c>
      <c r="C216" s="40">
        <f>'KOSPI data'!C229</f>
        <v>1172.8599999999999</v>
      </c>
      <c r="D216" s="40">
        <f>'KOSPI data'!D229</f>
        <v>60.76</v>
      </c>
      <c r="E216" s="40">
        <f>'KOSPI data'!E229</f>
        <v>5487.24</v>
      </c>
      <c r="F216" s="40">
        <f>'KOSPI data'!F229</f>
        <v>401725.4</v>
      </c>
      <c r="G216" s="40">
        <f>'KOSPI data'!G229</f>
        <v>434448.6</v>
      </c>
    </row>
    <row r="217" spans="1:7" x14ac:dyDescent="0.4">
      <c r="A217" s="2">
        <f>'KOSPI data'!A230</f>
        <v>46097</v>
      </c>
      <c r="B217" s="40">
        <f>'KOSPI data'!B230</f>
        <v>991.55</v>
      </c>
      <c r="C217" s="40">
        <f>'KOSPI data'!C230</f>
        <v>1175.31</v>
      </c>
      <c r="D217" s="40">
        <f>'KOSPI data'!D230</f>
        <v>54.67</v>
      </c>
      <c r="E217" s="40">
        <f>'KOSPI data'!E230</f>
        <v>5549.85</v>
      </c>
      <c r="F217" s="40">
        <f>'KOSPI data'!F230</f>
        <v>376401.8</v>
      </c>
      <c r="G217" s="40">
        <f>'KOSPI data'!G230</f>
        <v>419121.8</v>
      </c>
    </row>
    <row r="218" spans="1:7" x14ac:dyDescent="0.4">
      <c r="A218" s="2">
        <f>'KOSPI data'!A231</f>
        <v>46098</v>
      </c>
      <c r="B218" s="40">
        <f>'KOSPI data'!B231</f>
        <v>990.93</v>
      </c>
      <c r="C218" s="40">
        <f>'KOSPI data'!C231</f>
        <v>1173.3900000000001</v>
      </c>
      <c r="D218" s="40">
        <f>'KOSPI data'!D231</f>
        <v>52.6</v>
      </c>
      <c r="E218" s="40">
        <f>'KOSPI data'!E231</f>
        <v>5640.48</v>
      </c>
      <c r="F218" s="40">
        <f>'KOSPI data'!F231</f>
        <v>302460.79999999999</v>
      </c>
      <c r="G218" s="40">
        <f>'KOSPI data'!G231</f>
        <v>350476.4</v>
      </c>
    </row>
    <row r="219" spans="1:7" x14ac:dyDescent="0.4">
      <c r="A219" s="2">
        <f>'KOSPI data'!A232</f>
        <v>46099</v>
      </c>
      <c r="B219" s="40">
        <f>'KOSPI data'!B232</f>
        <v>995.13</v>
      </c>
      <c r="C219" s="40">
        <f>'KOSPI data'!C232</f>
        <v>1183.3900000000001</v>
      </c>
      <c r="D219" s="40">
        <f>'KOSPI data'!D232</f>
        <v>54.18</v>
      </c>
      <c r="E219" s="40">
        <f>'KOSPI data'!E232</f>
        <v>5925.03</v>
      </c>
      <c r="F219" s="40">
        <f>'KOSPI data'!F232</f>
        <v>222788.4</v>
      </c>
      <c r="G219" s="40">
        <f>'KOSPI data'!G232</f>
        <v>262358</v>
      </c>
    </row>
    <row r="220" spans="1:7" x14ac:dyDescent="0.4">
      <c r="A220" s="2">
        <f>'KOSPI data'!A233</f>
        <v>46100</v>
      </c>
      <c r="B220" s="40">
        <f>'KOSPI data'!B233</f>
        <v>991.35</v>
      </c>
      <c r="C220" s="40">
        <f>'KOSPI data'!C233</f>
        <v>1174.99</v>
      </c>
      <c r="D220" s="40">
        <f>'KOSPI data'!D233</f>
        <v>55.47</v>
      </c>
      <c r="E220" s="40">
        <f>'KOSPI data'!E233</f>
        <v>5763.22</v>
      </c>
      <c r="F220" s="40">
        <f>'KOSPI data'!F233</f>
        <v>45385.8</v>
      </c>
      <c r="G220" s="40">
        <f>'KOSPI data'!G233</f>
        <v>81664.800000000003</v>
      </c>
    </row>
    <row r="221" spans="1:7" x14ac:dyDescent="0.4">
      <c r="A221" s="2">
        <f>'KOSPI data'!A234</f>
        <v>46101</v>
      </c>
      <c r="B221" s="40">
        <f>'KOSPI data'!B234</f>
        <v>988.23</v>
      </c>
      <c r="C221" s="40">
        <f>'KOSPI data'!C234</f>
        <v>1169.77</v>
      </c>
      <c r="D221" s="40">
        <f>'KOSPI data'!D234</f>
        <v>55.64</v>
      </c>
      <c r="E221" s="40">
        <f>'KOSPI data'!E234</f>
        <v>5781.2</v>
      </c>
      <c r="F221" s="40">
        <f>'KOSPI data'!F234</f>
        <v>45112</v>
      </c>
      <c r="G221" s="40">
        <f>'KOSPI data'!G234</f>
        <v>77795.8</v>
      </c>
    </row>
    <row r="222" spans="1:7" x14ac:dyDescent="0.4">
      <c r="A222" s="2">
        <f>'KOSPI data'!A235</f>
        <v>46104</v>
      </c>
      <c r="B222" s="40">
        <f>'KOSPI data'!B235</f>
        <v>979.99</v>
      </c>
      <c r="C222" s="40">
        <f>'KOSPI data'!C235</f>
        <v>1154.8699999999999</v>
      </c>
      <c r="D222" s="40">
        <f>'KOSPI data'!D235</f>
        <v>62.8</v>
      </c>
      <c r="E222" s="40">
        <f>'KOSPI data'!E235</f>
        <v>5405.75</v>
      </c>
      <c r="F222" s="40">
        <f>'KOSPI data'!F235</f>
        <v>47604.800000000003</v>
      </c>
      <c r="G222" s="40">
        <f>'KOSPI data'!G235</f>
        <v>80772.2</v>
      </c>
    </row>
    <row r="223" spans="1:7" x14ac:dyDescent="0.4">
      <c r="A223" s="2">
        <f>'KOSPI data'!A236</f>
        <v>46105</v>
      </c>
      <c r="B223" s="40">
        <f>'KOSPI data'!B236</f>
        <v>983.48</v>
      </c>
      <c r="C223" s="40">
        <f>'KOSPI data'!C236</f>
        <v>1160.51</v>
      </c>
      <c r="D223" s="40">
        <f>'KOSPI data'!D236</f>
        <v>64.989999999999995</v>
      </c>
      <c r="E223" s="40">
        <f>'KOSPI data'!E236</f>
        <v>5553.92</v>
      </c>
      <c r="F223" s="40">
        <f>'KOSPI data'!F236</f>
        <v>50429.2</v>
      </c>
      <c r="G223" s="40">
        <f>'KOSPI data'!G236</f>
        <v>82541.2</v>
      </c>
    </row>
    <row r="224" spans="1:7" x14ac:dyDescent="0.4">
      <c r="A224" s="2">
        <f>'KOSPI data'!A237</f>
        <v>46106</v>
      </c>
      <c r="B224" s="40">
        <f>'KOSPI data'!B237</f>
        <v>982.42</v>
      </c>
      <c r="C224" s="40">
        <f>'KOSPI data'!C237</f>
        <v>1158.17</v>
      </c>
      <c r="D224" s="40">
        <f>'KOSPI data'!D237</f>
        <v>61.5</v>
      </c>
      <c r="E224" s="40">
        <f>'KOSPI data'!E237</f>
        <v>5642.21</v>
      </c>
      <c r="F224" s="40">
        <f>'KOSPI data'!F237</f>
        <v>50885.8</v>
      </c>
      <c r="G224" s="40">
        <f>'KOSPI data'!G237</f>
        <v>82162.8</v>
      </c>
    </row>
    <row r="225" spans="1:7" x14ac:dyDescent="0.4">
      <c r="A225" s="2">
        <f>'KOSPI data'!A238</f>
        <v>46107</v>
      </c>
      <c r="B225" s="40">
        <f>'KOSPI data'!B238</f>
        <v>982.63</v>
      </c>
      <c r="C225" s="40">
        <f>'KOSPI data'!C238</f>
        <v>1158.49</v>
      </c>
      <c r="D225" s="40">
        <f>'KOSPI data'!D238</f>
        <v>59.85</v>
      </c>
      <c r="E225" s="40">
        <f>'KOSPI data'!E238</f>
        <v>5460.46</v>
      </c>
      <c r="F225" s="40">
        <f>'KOSPI data'!F238</f>
        <v>54650.8</v>
      </c>
      <c r="G225" s="40">
        <f>'KOSPI data'!G238</f>
        <v>83167.8</v>
      </c>
    </row>
    <row r="226" spans="1:7" x14ac:dyDescent="0.4">
      <c r="A226" s="2">
        <f>'KOSPI data'!A239</f>
        <v>46108</v>
      </c>
      <c r="B226" s="40">
        <f>'KOSPI data'!B239</f>
        <v>979.79</v>
      </c>
      <c r="C226" s="40">
        <f>'KOSPI data'!C239</f>
        <v>1151.25</v>
      </c>
      <c r="D226" s="40">
        <f>'KOSPI data'!D239</f>
        <v>60.6</v>
      </c>
      <c r="E226" s="40">
        <f>'KOSPI data'!E239</f>
        <v>5438.87</v>
      </c>
      <c r="F226" s="40">
        <f>'KOSPI data'!F239</f>
        <v>69516.399999999994</v>
      </c>
      <c r="G226" s="40">
        <f>'KOSPI data'!G239</f>
        <v>101713</v>
      </c>
    </row>
    <row r="227" spans="1:7" x14ac:dyDescent="0.4">
      <c r="A227" s="2">
        <f>'KOSPI data'!A240</f>
        <v>46111</v>
      </c>
      <c r="B227" s="40">
        <f>'KOSPI data'!B240</f>
        <v>981.99</v>
      </c>
      <c r="C227" s="40">
        <f>'KOSPI data'!C240</f>
        <v>1154.6600000000001</v>
      </c>
      <c r="D227" s="40">
        <f>'KOSPI data'!D240</f>
        <v>61.43</v>
      </c>
      <c r="E227" s="40">
        <f>'KOSPI data'!E240</f>
        <v>5277.3</v>
      </c>
      <c r="F227" s="40">
        <f>'KOSPI data'!F240</f>
        <v>77337.600000000006</v>
      </c>
      <c r="G227" s="40">
        <f>'KOSPI data'!G240</f>
        <v>109105.2</v>
      </c>
    </row>
    <row r="228" spans="1:7" x14ac:dyDescent="0.4">
      <c r="A228" s="2">
        <f>'KOSPI data'!A241</f>
        <v>46112</v>
      </c>
      <c r="B228" s="40">
        <f>'KOSPI data'!B241</f>
        <v>981.96</v>
      </c>
      <c r="C228" s="40">
        <f>'KOSPI data'!C241</f>
        <v>1155.83</v>
      </c>
      <c r="D228" s="40">
        <f>'KOSPI data'!D241</f>
        <v>61.48</v>
      </c>
      <c r="E228" s="40">
        <f>'KOSPI data'!E241</f>
        <v>5052.46</v>
      </c>
      <c r="F228" s="40">
        <f>'KOSPI data'!F241</f>
        <v>91847.2</v>
      </c>
      <c r="G228" s="40">
        <f>'KOSPI data'!G241</f>
        <v>124265</v>
      </c>
    </row>
    <row r="229" spans="1:7" x14ac:dyDescent="0.4">
      <c r="A229" s="2">
        <f>'KOSPI data'!A242</f>
        <v>46113</v>
      </c>
      <c r="B229" s="40">
        <f>'KOSPI data'!B242</f>
        <v>990.83</v>
      </c>
      <c r="C229" s="40">
        <f>'KOSPI data'!C242</f>
        <v>1174.99</v>
      </c>
      <c r="D229" s="40">
        <f>'KOSPI data'!D242</f>
        <v>61.65</v>
      </c>
      <c r="E229" s="40">
        <f>'KOSPI data'!E242</f>
        <v>5478.7</v>
      </c>
      <c r="F229" s="40">
        <f>'KOSPI data'!F242</f>
        <v>110667.2</v>
      </c>
      <c r="G229" s="40">
        <f>'KOSPI data'!G242</f>
        <v>148625.60000000001</v>
      </c>
    </row>
    <row r="230" spans="1:7" x14ac:dyDescent="0.4">
      <c r="A230" s="2">
        <f>'KOSPI data'!A243</f>
        <v>46114</v>
      </c>
      <c r="B230" s="40">
        <f>'KOSPI data'!B243</f>
        <v>986.05</v>
      </c>
      <c r="C230" s="40">
        <f>'KOSPI data'!C243</f>
        <v>1164.56</v>
      </c>
      <c r="D230" s="40">
        <f>'KOSPI data'!D243</f>
        <v>58.91</v>
      </c>
      <c r="E230" s="40">
        <f>'KOSPI data'!E243</f>
        <v>5234.05</v>
      </c>
      <c r="F230" s="40">
        <f>'KOSPI data'!F243</f>
        <v>127041.2</v>
      </c>
      <c r="G230" s="40">
        <f>'KOSPI data'!G243</f>
        <v>176199</v>
      </c>
    </row>
    <row r="231" spans="1:7" x14ac:dyDescent="0.4">
      <c r="A231" s="2">
        <f>'KOSPI data'!A244</f>
        <v>46115</v>
      </c>
      <c r="B231" s="40">
        <f>'KOSPI data'!B244</f>
        <v>988.08</v>
      </c>
      <c r="C231" s="40">
        <f>'KOSPI data'!C244</f>
        <v>1169.67</v>
      </c>
      <c r="D231" s="40">
        <f>'KOSPI data'!D244</f>
        <v>59.1</v>
      </c>
      <c r="E231" s="40">
        <f>'KOSPI data'!E244</f>
        <v>5377.3</v>
      </c>
      <c r="F231" s="40">
        <f>'KOSPI data'!F244</f>
        <v>124008</v>
      </c>
      <c r="G231" s="40">
        <f>'KOSPI data'!G244</f>
        <v>172125.2</v>
      </c>
    </row>
    <row r="232" spans="1:7" x14ac:dyDescent="0.4">
      <c r="A232" s="2">
        <f>'KOSPI data'!A245</f>
        <v>46118</v>
      </c>
      <c r="B232" s="40">
        <f>'KOSPI data'!B245</f>
        <v>989.42</v>
      </c>
      <c r="C232" s="40">
        <f>'KOSPI data'!C245</f>
        <v>1171.79</v>
      </c>
      <c r="D232" s="40">
        <f>'KOSPI data'!D245</f>
        <v>59.64</v>
      </c>
      <c r="E232" s="40">
        <f>'KOSPI data'!E245</f>
        <v>5450.33</v>
      </c>
      <c r="F232" s="40">
        <f>'KOSPI data'!F245</f>
        <v>131959.79999999999</v>
      </c>
      <c r="G232" s="40">
        <f>'KOSPI data'!G245</f>
        <v>168876.79999999999</v>
      </c>
    </row>
    <row r="233" spans="1:7" x14ac:dyDescent="0.4">
      <c r="A233" s="2">
        <f>'KOSPI data'!A246</f>
        <v>46119</v>
      </c>
      <c r="B233" s="40">
        <f>'KOSPI data'!B246</f>
        <v>988.72</v>
      </c>
      <c r="C233" s="40">
        <f>'KOSPI data'!C246</f>
        <v>1170.0899999999999</v>
      </c>
      <c r="D233" s="40">
        <f>'KOSPI data'!D246</f>
        <v>59.49</v>
      </c>
      <c r="E233" s="40">
        <f>'KOSPI data'!E246</f>
        <v>5494.78</v>
      </c>
      <c r="F233" s="40">
        <f>'KOSPI data'!F246</f>
        <v>161919.6</v>
      </c>
      <c r="G233" s="40">
        <f>'KOSPI data'!G246</f>
        <v>185989.6</v>
      </c>
    </row>
    <row r="234" spans="1:7" x14ac:dyDescent="0.4">
      <c r="A234" s="2">
        <f>'KOSPI data'!A247</f>
        <v>46120</v>
      </c>
      <c r="B234" s="40">
        <f>'KOSPI data'!B247</f>
        <v>994.59</v>
      </c>
      <c r="C234" s="40">
        <f>'KOSPI data'!C247</f>
        <v>1181.69</v>
      </c>
      <c r="D234" s="40">
        <f>'KOSPI data'!D247</f>
        <v>57.7</v>
      </c>
      <c r="E234" s="40">
        <f>'KOSPI data'!E247</f>
        <v>5872.34</v>
      </c>
      <c r="F234" s="40">
        <f>'KOSPI data'!F247</f>
        <v>230953.2</v>
      </c>
      <c r="G234" s="40">
        <f>'KOSPI data'!G247</f>
        <v>231418</v>
      </c>
    </row>
    <row r="235" spans="1:7" x14ac:dyDescent="0.4">
      <c r="A235" s="2">
        <f>'KOSPI data'!A248</f>
        <v>46121</v>
      </c>
      <c r="B235" s="40">
        <f>'KOSPI data'!B248</f>
        <v>993.51</v>
      </c>
      <c r="C235" s="40">
        <f>'KOSPI data'!C248</f>
        <v>1178.71</v>
      </c>
      <c r="D235" s="40">
        <f>'KOSPI data'!D248</f>
        <v>53.96</v>
      </c>
      <c r="E235" s="40">
        <f>'KOSPI data'!E248</f>
        <v>5778.01</v>
      </c>
      <c r="F235" s="40">
        <f>'KOSPI data'!F248</f>
        <v>385073.8</v>
      </c>
      <c r="G235" s="40">
        <f>'KOSPI data'!G248</f>
        <v>329978</v>
      </c>
    </row>
    <row r="236" spans="1:7" x14ac:dyDescent="0.4">
      <c r="A236" s="2">
        <f>'KOSPI data'!A249</f>
        <v>46122</v>
      </c>
      <c r="B236" s="40">
        <f>'KOSPI data'!B249</f>
        <v>992.32</v>
      </c>
      <c r="C236" s="40">
        <f>'KOSPI data'!C249</f>
        <v>1176.3699999999999</v>
      </c>
      <c r="D236" s="40">
        <f>'KOSPI data'!D249</f>
        <v>49.58</v>
      </c>
      <c r="E236" s="40">
        <f>'KOSPI data'!E249</f>
        <v>5858.87</v>
      </c>
      <c r="F236" s="40">
        <f>'KOSPI data'!F249</f>
        <v>368850.4</v>
      </c>
      <c r="G236" s="40">
        <f>'KOSPI data'!G249</f>
        <v>317185.8</v>
      </c>
    </row>
    <row r="237" spans="1:7" x14ac:dyDescent="0.4">
      <c r="A237" s="2">
        <f>'KOSPI data'!A250</f>
        <v>46125</v>
      </c>
      <c r="B237" s="40">
        <f>'KOSPI data'!B250</f>
        <v>991.24</v>
      </c>
      <c r="C237" s="40">
        <f>'KOSPI data'!C250</f>
        <v>1174.24</v>
      </c>
      <c r="D237" s="40">
        <f>'KOSPI data'!D250</f>
        <v>50.14</v>
      </c>
      <c r="E237" s="40">
        <f>'KOSPI data'!E250</f>
        <v>5808.62</v>
      </c>
      <c r="F237" s="40">
        <f>'KOSPI data'!F250</f>
        <v>345730.8</v>
      </c>
      <c r="G237" s="40">
        <f>'KOSPI data'!G250</f>
        <v>301883.59999999998</v>
      </c>
    </row>
    <row r="238" spans="1:7" x14ac:dyDescent="0.4">
      <c r="A238" s="2">
        <f>'KOSPI data'!A251</f>
        <v>46126</v>
      </c>
      <c r="B238" s="40">
        <f>'KOSPI data'!B251</f>
        <v>993.69</v>
      </c>
      <c r="C238" s="40">
        <f>'KOSPI data'!C251</f>
        <v>1180.2</v>
      </c>
      <c r="D238" s="40">
        <f>'KOSPI data'!D251</f>
        <v>49.87</v>
      </c>
      <c r="E238" s="40">
        <f>'KOSPI data'!E251</f>
        <v>5967.75</v>
      </c>
      <c r="F238" s="40">
        <f>'KOSPI data'!F251</f>
        <v>293865.40000000002</v>
      </c>
      <c r="G238" s="40">
        <f>'KOSPI data'!G251</f>
        <v>267551.59999999998</v>
      </c>
    </row>
    <row r="239" spans="1:7" x14ac:dyDescent="0.4">
      <c r="A239" s="2">
        <f>'KOSPI data'!A252</f>
        <v>46127</v>
      </c>
      <c r="B239" s="40">
        <f>'KOSPI data'!B252</f>
        <v>993.62</v>
      </c>
      <c r="C239" s="40">
        <f>'KOSPI data'!C252</f>
        <v>1179.67</v>
      </c>
      <c r="D239" s="40">
        <f>'KOSPI data'!D252</f>
        <v>51.97</v>
      </c>
      <c r="E239" s="40">
        <f>'KOSPI data'!E252</f>
        <v>6091.39</v>
      </c>
      <c r="F239" s="40">
        <f>'KOSPI data'!F252</f>
        <v>199068.2</v>
      </c>
      <c r="G239" s="40">
        <f>'KOSPI data'!G252</f>
        <v>201109.8</v>
      </c>
    </row>
    <row r="240" spans="1:7" x14ac:dyDescent="0.4">
      <c r="A240" s="2">
        <f>'KOSPI data'!A253</f>
        <v>46128</v>
      </c>
      <c r="B240" s="40">
        <f>'KOSPI data'!B253</f>
        <v>992.9</v>
      </c>
      <c r="C240" s="40">
        <f>'KOSPI data'!C253</f>
        <v>1177.8599999999999</v>
      </c>
      <c r="D240" s="40">
        <f>'KOSPI data'!D253</f>
        <v>50.47</v>
      </c>
      <c r="E240" s="40">
        <f>'KOSPI data'!E253</f>
        <v>6226.05</v>
      </c>
      <c r="F240" s="40">
        <f>'KOSPI data'!F253</f>
        <v>20348.8</v>
      </c>
      <c r="G240" s="40">
        <f>'KOSPI data'!G253</f>
        <v>76368.800000000003</v>
      </c>
    </row>
    <row r="241" spans="1:7" x14ac:dyDescent="0.4">
      <c r="A241" s="2">
        <f>'KOSPI data'!A254</f>
        <v>46129</v>
      </c>
      <c r="B241" s="40">
        <f>'KOSPI data'!B254</f>
        <v>991.23</v>
      </c>
      <c r="C241" s="40">
        <f>'KOSPI data'!C254</f>
        <v>1173.92</v>
      </c>
      <c r="D241" s="40">
        <f>'KOSPI data'!D254</f>
        <v>48.51</v>
      </c>
      <c r="E241" s="40">
        <f>'KOSPI data'!E254</f>
        <v>6191.92</v>
      </c>
      <c r="F241" s="40">
        <f>'KOSPI data'!F254</f>
        <v>21320.400000000001</v>
      </c>
      <c r="G241" s="40">
        <f>'KOSPI data'!G254</f>
        <v>74362.8</v>
      </c>
    </row>
    <row r="242" spans="1:7" x14ac:dyDescent="0.4">
      <c r="A242" s="2">
        <f>'KOSPI data'!A255</f>
        <v>46132</v>
      </c>
      <c r="B242" s="40">
        <f>'KOSPI data'!B255</f>
        <v>992.71</v>
      </c>
      <c r="C242" s="40">
        <f>'KOSPI data'!C255</f>
        <v>1177.1199999999999</v>
      </c>
      <c r="D242" s="40">
        <f>'KOSPI data'!D255</f>
        <v>50.32</v>
      </c>
      <c r="E242" s="40">
        <f>'KOSPI data'!E255</f>
        <v>6219.09</v>
      </c>
      <c r="F242" s="40">
        <f>'KOSPI data'!F255</f>
        <v>21689.8</v>
      </c>
      <c r="G242" s="40">
        <f>'KOSPI data'!G255</f>
        <v>78455.8</v>
      </c>
    </row>
    <row r="243" spans="1:7" x14ac:dyDescent="0.4">
      <c r="A243" s="2">
        <f>'KOSPI data'!A256</f>
        <v>46133</v>
      </c>
      <c r="B243" s="40">
        <f>'KOSPI data'!B256</f>
        <v>993.71</v>
      </c>
      <c r="C243" s="40">
        <f>'KOSPI data'!C256</f>
        <v>1179.78</v>
      </c>
      <c r="D243" s="40">
        <f>'KOSPI data'!D256</f>
        <v>51.63</v>
      </c>
      <c r="E243" s="40">
        <f>'KOSPI data'!E256</f>
        <v>6388.47</v>
      </c>
      <c r="F243" s="40">
        <f>'KOSPI data'!F256</f>
        <v>19986.400000000001</v>
      </c>
      <c r="G243" s="40">
        <f>'KOSPI data'!G256</f>
        <v>74750</v>
      </c>
    </row>
    <row r="244" spans="1:7" x14ac:dyDescent="0.4">
      <c r="A244" s="2">
        <f>'KOSPI data'!A257</f>
        <v>46134</v>
      </c>
      <c r="B244" s="40">
        <f>'KOSPI data'!B257</f>
        <v>992.02</v>
      </c>
      <c r="C244" s="40">
        <f>'KOSPI data'!C257</f>
        <v>1175.73</v>
      </c>
      <c r="D244" s="40">
        <f>'KOSPI data'!D257</f>
        <v>52.12</v>
      </c>
      <c r="E244" s="40">
        <f>'KOSPI data'!E257</f>
        <v>6417.93</v>
      </c>
      <c r="F244" s="40">
        <f>'KOSPI data'!F257</f>
        <v>18334.8</v>
      </c>
      <c r="G244" s="40">
        <f>'KOSPI data'!G257</f>
        <v>65754.600000000006</v>
      </c>
    </row>
    <row r="245" spans="1:7" x14ac:dyDescent="0.4">
      <c r="A245" s="2">
        <f>'KOSPI data'!A258</f>
        <v>46135</v>
      </c>
      <c r="B245" s="40">
        <f>'KOSPI data'!B258</f>
        <v>987.96</v>
      </c>
      <c r="C245" s="40">
        <f>'KOSPI data'!C258</f>
        <v>1167.32</v>
      </c>
      <c r="D245" s="40">
        <f>'KOSPI data'!D258</f>
        <v>54.03</v>
      </c>
      <c r="E245" s="40">
        <f>'KOSPI data'!E258</f>
        <v>6475.81</v>
      </c>
      <c r="F245" s="40">
        <f>'KOSPI data'!F258</f>
        <v>17865.400000000001</v>
      </c>
      <c r="G245" s="40">
        <f>'KOSPI data'!G258</f>
        <v>64525</v>
      </c>
    </row>
    <row r="246" spans="1:7" x14ac:dyDescent="0.4">
      <c r="A246" s="2">
        <f>'KOSPI data'!A259</f>
        <v>46136</v>
      </c>
      <c r="B246" s="40">
        <f>'KOSPI data'!B259</f>
        <v>986.27</v>
      </c>
      <c r="C246" s="40">
        <f>'KOSPI data'!C259</f>
        <v>1164.3399999999999</v>
      </c>
      <c r="D246" s="40">
        <f>'KOSPI data'!D259</f>
        <v>53.56</v>
      </c>
      <c r="E246" s="40">
        <f>'KOSPI data'!E259</f>
        <v>6475.63</v>
      </c>
      <c r="F246" s="40">
        <f>'KOSPI data'!F259</f>
        <v>16702.8</v>
      </c>
      <c r="G246" s="40">
        <f>'KOSPI data'!G259</f>
        <v>62690.2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6"/>
  <sheetViews>
    <sheetView topLeftCell="A235" workbookViewId="0">
      <selection activeCell="B250" sqref="B250"/>
    </sheetView>
  </sheetViews>
  <sheetFormatPr defaultRowHeight="17.399999999999999" x14ac:dyDescent="0.4"/>
  <cols>
    <col min="1" max="1" width="11.09765625" bestFit="1" customWidth="1"/>
    <col min="6" max="6" width="19.3984375" bestFit="1" customWidth="1"/>
    <col min="7" max="7" width="18.59765625" bestFit="1" customWidth="1"/>
  </cols>
  <sheetData>
    <row r="1" spans="1:7" x14ac:dyDescent="0.4">
      <c r="A1" s="3" t="s">
        <v>7</v>
      </c>
      <c r="B1" t="s">
        <v>0</v>
      </c>
      <c r="C1" t="s">
        <v>1</v>
      </c>
      <c r="D1" t="s">
        <v>2</v>
      </c>
      <c r="E1" t="s">
        <v>6</v>
      </c>
      <c r="F1" s="1" t="s">
        <v>4</v>
      </c>
      <c r="G1" s="1" t="s">
        <v>5</v>
      </c>
    </row>
    <row r="2" spans="1:7" x14ac:dyDescent="0.4">
      <c r="A2" s="2">
        <f>'KOSDAQ data'!A15</f>
        <v>45770</v>
      </c>
      <c r="B2" s="40">
        <f>'KOSDAQ data'!B15</f>
        <v>1034.1199999999999</v>
      </c>
      <c r="C2" s="40">
        <f>'KOSDAQ data'!C15</f>
        <v>1272.81</v>
      </c>
      <c r="D2" s="40">
        <f>'KOSDAQ data'!D15</f>
        <v>22.74</v>
      </c>
      <c r="E2" s="40">
        <f>'KOSDAQ data'!E15</f>
        <v>726.08</v>
      </c>
      <c r="F2" s="40">
        <f>'KOSPI data'!F15</f>
        <v>239769</v>
      </c>
      <c r="G2" s="40">
        <f>'KOSPI data'!G15</f>
        <v>251856</v>
      </c>
    </row>
    <row r="3" spans="1:7" x14ac:dyDescent="0.4">
      <c r="A3" s="2">
        <f>'KOSDAQ data'!A16</f>
        <v>45771</v>
      </c>
      <c r="B3" s="40">
        <f>'KOSDAQ data'!B16</f>
        <v>1033.04</v>
      </c>
      <c r="C3" s="40">
        <f>'KOSDAQ data'!C16</f>
        <v>1269.76</v>
      </c>
      <c r="D3" s="40">
        <f>'KOSDAQ data'!D16</f>
        <v>22.79</v>
      </c>
      <c r="E3" s="40">
        <f>'KOSDAQ data'!E16</f>
        <v>726.08</v>
      </c>
      <c r="F3" s="40">
        <f>'KOSPI data'!F16</f>
        <v>239278.4</v>
      </c>
      <c r="G3" s="40">
        <f>'KOSPI data'!G16</f>
        <v>263053</v>
      </c>
    </row>
    <row r="4" spans="1:7" x14ac:dyDescent="0.4">
      <c r="A4" s="2">
        <f>'KOSDAQ data'!A17</f>
        <v>45772</v>
      </c>
      <c r="B4" s="40">
        <f>'KOSDAQ data'!B17</f>
        <v>1035.1199999999999</v>
      </c>
      <c r="C4" s="40">
        <f>'KOSDAQ data'!C17</f>
        <v>1274.7</v>
      </c>
      <c r="D4" s="40">
        <f>'KOSDAQ data'!D17</f>
        <v>21.43</v>
      </c>
      <c r="E4" s="40">
        <f>'KOSDAQ data'!E17</f>
        <v>729.69</v>
      </c>
      <c r="F4" s="40">
        <f>'KOSPI data'!F17</f>
        <v>259446.39999999999</v>
      </c>
      <c r="G4" s="40">
        <f>'KOSPI data'!G17</f>
        <v>287158.2</v>
      </c>
    </row>
    <row r="5" spans="1:7" x14ac:dyDescent="0.4">
      <c r="A5" s="2">
        <f>'KOSDAQ data'!A18</f>
        <v>45775</v>
      </c>
      <c r="B5" s="40">
        <f>'KOSDAQ data'!B18</f>
        <v>1034.6400000000001</v>
      </c>
      <c r="C5" s="40">
        <f>'KOSDAQ data'!C18</f>
        <v>1273.55</v>
      </c>
      <c r="D5" s="40">
        <f>'KOSDAQ data'!D18</f>
        <v>21.23</v>
      </c>
      <c r="E5" s="40">
        <f>'KOSDAQ data'!E18</f>
        <v>719.41</v>
      </c>
      <c r="F5" s="40">
        <f>'KOSPI data'!F18</f>
        <v>277488.8</v>
      </c>
      <c r="G5" s="40">
        <f>'KOSPI data'!G18</f>
        <v>297146.59999999998</v>
      </c>
    </row>
    <row r="6" spans="1:7" x14ac:dyDescent="0.4">
      <c r="A6" s="2">
        <f>'KOSDAQ data'!A19</f>
        <v>45776</v>
      </c>
      <c r="B6" s="40">
        <f>'KOSDAQ data'!B19</f>
        <v>1033.98</v>
      </c>
      <c r="C6" s="40">
        <f>'KOSDAQ data'!C19</f>
        <v>1271.1300000000001</v>
      </c>
      <c r="D6" s="40">
        <f>'KOSDAQ data'!D19</f>
        <v>20.7</v>
      </c>
      <c r="E6" s="40">
        <f>'KOSDAQ data'!E19</f>
        <v>726.46</v>
      </c>
      <c r="F6" s="40">
        <f>'KOSPI data'!F19</f>
        <v>313994.8</v>
      </c>
      <c r="G6" s="40">
        <f>'KOSPI data'!G19</f>
        <v>314668.40000000002</v>
      </c>
    </row>
    <row r="7" spans="1:7" x14ac:dyDescent="0.4">
      <c r="A7" s="2">
        <f>'KOSDAQ data'!A20</f>
        <v>45777</v>
      </c>
      <c r="B7" s="40">
        <f>'KOSDAQ data'!B20</f>
        <v>1035.94</v>
      </c>
      <c r="C7" s="40">
        <f>'KOSDAQ data'!C20</f>
        <v>1275.33</v>
      </c>
      <c r="D7" s="40">
        <f>'KOSDAQ data'!D20</f>
        <v>20.74</v>
      </c>
      <c r="E7" s="40">
        <f>'KOSDAQ data'!E20</f>
        <v>717.24</v>
      </c>
      <c r="F7" s="40">
        <f>'KOSPI data'!F20</f>
        <v>331547</v>
      </c>
      <c r="G7" s="40">
        <f>'KOSPI data'!G20</f>
        <v>320072.2</v>
      </c>
    </row>
    <row r="8" spans="1:7" x14ac:dyDescent="0.4">
      <c r="A8" s="2">
        <f>'KOSDAQ data'!A21</f>
        <v>45779</v>
      </c>
      <c r="B8" s="40">
        <f>'KOSDAQ data'!B21</f>
        <v>1034.82</v>
      </c>
      <c r="C8" s="40">
        <f>'KOSDAQ data'!C21</f>
        <v>1272.3900000000001</v>
      </c>
      <c r="D8" s="40">
        <f>'KOSDAQ data'!D21</f>
        <v>20.93</v>
      </c>
      <c r="E8" s="40">
        <f>'KOSDAQ data'!E21</f>
        <v>721.86</v>
      </c>
      <c r="F8" s="40">
        <f>'KOSPI data'!F21</f>
        <v>364146.6</v>
      </c>
      <c r="G8" s="40">
        <f>'KOSPI data'!G21</f>
        <v>339401.8</v>
      </c>
    </row>
    <row r="9" spans="1:7" x14ac:dyDescent="0.4">
      <c r="A9" s="2">
        <f>'KOSDAQ data'!A22</f>
        <v>45784</v>
      </c>
      <c r="B9" s="40">
        <f>'KOSDAQ data'!B22</f>
        <v>1035.26</v>
      </c>
      <c r="C9" s="40">
        <f>'KOSDAQ data'!C22</f>
        <v>1271.44</v>
      </c>
      <c r="D9" s="40">
        <f>'KOSDAQ data'!D22</f>
        <v>21.01</v>
      </c>
      <c r="E9" s="40">
        <f>'KOSDAQ data'!E22</f>
        <v>722.81</v>
      </c>
      <c r="F9" s="40">
        <f>'KOSPI data'!F22</f>
        <v>400000.2</v>
      </c>
      <c r="G9" s="40">
        <f>'KOSPI data'!G22</f>
        <v>363456</v>
      </c>
    </row>
    <row r="10" spans="1:7" x14ac:dyDescent="0.4">
      <c r="A10" s="2">
        <f>'KOSDAQ data'!A23</f>
        <v>45785</v>
      </c>
      <c r="B10" s="40">
        <f>'KOSDAQ data'!B23</f>
        <v>1034.1400000000001</v>
      </c>
      <c r="C10" s="40">
        <f>'KOSDAQ data'!C23</f>
        <v>1269.3399999999999</v>
      </c>
      <c r="D10" s="40">
        <f>'KOSDAQ data'!D23</f>
        <v>19.760000000000002</v>
      </c>
      <c r="E10" s="40">
        <f>'KOSDAQ data'!E23</f>
        <v>729.59</v>
      </c>
      <c r="F10" s="40">
        <f>'KOSPI data'!F23</f>
        <v>654215.4</v>
      </c>
      <c r="G10" s="40">
        <f>'KOSPI data'!G23</f>
        <v>539912.4</v>
      </c>
    </row>
    <row r="11" spans="1:7" x14ac:dyDescent="0.4">
      <c r="A11" s="2">
        <f>'KOSDAQ data'!A24</f>
        <v>45786</v>
      </c>
      <c r="B11" s="40">
        <f>'KOSDAQ data'!B24</f>
        <v>1031.92</v>
      </c>
      <c r="C11" s="40">
        <f>'KOSDAQ data'!C24</f>
        <v>1264.4000000000001</v>
      </c>
      <c r="D11" s="40">
        <f>'KOSDAQ data'!D24</f>
        <v>19.48</v>
      </c>
      <c r="E11" s="40">
        <f>'KOSDAQ data'!E24</f>
        <v>722.52</v>
      </c>
      <c r="F11" s="40">
        <f>'KOSPI data'!F24</f>
        <v>615489.4</v>
      </c>
      <c r="G11" s="40">
        <f>'KOSPI data'!G24</f>
        <v>511531</v>
      </c>
    </row>
    <row r="12" spans="1:7" x14ac:dyDescent="0.4">
      <c r="A12" s="2">
        <f>'KOSDAQ data'!A25</f>
        <v>45789</v>
      </c>
      <c r="B12" s="40">
        <f>'KOSDAQ data'!B25</f>
        <v>1031.43</v>
      </c>
      <c r="C12" s="40">
        <f>'KOSDAQ data'!C25</f>
        <v>1262.4000000000001</v>
      </c>
      <c r="D12" s="40">
        <f>'KOSDAQ data'!D25</f>
        <v>19.2</v>
      </c>
      <c r="E12" s="40">
        <f>'KOSDAQ data'!E25</f>
        <v>725.4</v>
      </c>
      <c r="F12" s="40">
        <f>'KOSPI data'!F25</f>
        <v>582363</v>
      </c>
      <c r="G12" s="40">
        <f>'KOSPI data'!G25</f>
        <v>472711.4</v>
      </c>
    </row>
    <row r="13" spans="1:7" x14ac:dyDescent="0.4">
      <c r="A13" s="2">
        <f>'KOSDAQ data'!A26</f>
        <v>45790</v>
      </c>
      <c r="B13" s="40">
        <f>'KOSDAQ data'!B26</f>
        <v>1029.46</v>
      </c>
      <c r="C13" s="40">
        <f>'KOSDAQ data'!C26</f>
        <v>1258.73</v>
      </c>
      <c r="D13" s="40">
        <f>'KOSDAQ data'!D26</f>
        <v>17.86</v>
      </c>
      <c r="E13" s="40">
        <f>'KOSDAQ data'!E26</f>
        <v>731.88</v>
      </c>
      <c r="F13" s="40">
        <f>'KOSPI data'!F26</f>
        <v>551898</v>
      </c>
      <c r="G13" s="40">
        <f>'KOSPI data'!G26</f>
        <v>440361.8</v>
      </c>
    </row>
    <row r="14" spans="1:7" x14ac:dyDescent="0.4">
      <c r="A14" s="2">
        <f>'KOSDAQ data'!A27</f>
        <v>45791</v>
      </c>
      <c r="B14" s="40">
        <f>'KOSDAQ data'!B27</f>
        <v>1030.08</v>
      </c>
      <c r="C14" s="40">
        <f>'KOSDAQ data'!C27</f>
        <v>1259.8800000000001</v>
      </c>
      <c r="D14" s="40">
        <f>'KOSDAQ data'!D27</f>
        <v>17.86</v>
      </c>
      <c r="E14" s="40">
        <f>'KOSDAQ data'!E27</f>
        <v>739.05</v>
      </c>
      <c r="F14" s="40">
        <f>'KOSPI data'!F27</f>
        <v>527533.4</v>
      </c>
      <c r="G14" s="40">
        <f>'KOSPI data'!G27</f>
        <v>398484</v>
      </c>
    </row>
    <row r="15" spans="1:7" x14ac:dyDescent="0.4">
      <c r="A15" s="2">
        <f>'KOSDAQ data'!A28</f>
        <v>45792</v>
      </c>
      <c r="B15" s="40">
        <f>'KOSDAQ data'!B28</f>
        <v>1030.1300000000001</v>
      </c>
      <c r="C15" s="40">
        <f>'KOSDAQ data'!C28</f>
        <v>1260.0899999999999</v>
      </c>
      <c r="D15" s="40">
        <f>'KOSDAQ data'!D28</f>
        <v>18.29</v>
      </c>
      <c r="E15" s="40">
        <f>'KOSDAQ data'!E28</f>
        <v>733.23</v>
      </c>
      <c r="F15" s="40">
        <f>'KOSPI data'!F28</f>
        <v>260623.4</v>
      </c>
      <c r="G15" s="40">
        <f>'KOSPI data'!G28</f>
        <v>209335.6</v>
      </c>
    </row>
    <row r="16" spans="1:7" x14ac:dyDescent="0.4">
      <c r="A16" s="2">
        <f>'KOSDAQ data'!A29</f>
        <v>45793</v>
      </c>
      <c r="B16" s="40">
        <f>'KOSDAQ data'!B29</f>
        <v>1032</v>
      </c>
      <c r="C16" s="40">
        <f>'KOSDAQ data'!C29</f>
        <v>1264.72</v>
      </c>
      <c r="D16" s="40">
        <f>'KOSDAQ data'!D29</f>
        <v>18.13</v>
      </c>
      <c r="E16" s="40">
        <f>'KOSDAQ data'!E29</f>
        <v>725.07</v>
      </c>
      <c r="F16" s="40">
        <f>'KOSPI data'!F29</f>
        <v>257265.4</v>
      </c>
      <c r="G16" s="40">
        <f>'KOSPI data'!G29</f>
        <v>200864.2</v>
      </c>
    </row>
    <row r="17" spans="1:7" x14ac:dyDescent="0.4">
      <c r="A17" s="2">
        <f>'KOSDAQ data'!A30</f>
        <v>45796</v>
      </c>
      <c r="B17" s="40">
        <f>'KOSDAQ data'!B30</f>
        <v>1028.9100000000001</v>
      </c>
      <c r="C17" s="40">
        <f>'KOSDAQ data'!C30</f>
        <v>1256.73</v>
      </c>
      <c r="D17" s="40">
        <f>'KOSDAQ data'!D30</f>
        <v>19.690000000000001</v>
      </c>
      <c r="E17" s="40">
        <f>'KOSDAQ data'!E30</f>
        <v>713.75</v>
      </c>
      <c r="F17" s="40">
        <f>'KOSPI data'!F30</f>
        <v>260270.8</v>
      </c>
      <c r="G17" s="40">
        <f>'KOSPI data'!G30</f>
        <v>216025.8</v>
      </c>
    </row>
    <row r="18" spans="1:7" x14ac:dyDescent="0.4">
      <c r="A18" s="2">
        <f>'KOSDAQ data'!A31</f>
        <v>45797</v>
      </c>
      <c r="B18" s="40">
        <f>'KOSDAQ data'!B31</f>
        <v>1029.96</v>
      </c>
      <c r="C18" s="40">
        <f>'KOSDAQ data'!C31</f>
        <v>1258.83</v>
      </c>
      <c r="D18" s="40">
        <f>'KOSDAQ data'!D31</f>
        <v>19.18</v>
      </c>
      <c r="E18" s="40">
        <f>'KOSDAQ data'!E31</f>
        <v>715.55</v>
      </c>
      <c r="F18" s="40">
        <f>'KOSPI data'!F31</f>
        <v>252464.2</v>
      </c>
      <c r="G18" s="40">
        <f>'KOSPI data'!G31</f>
        <v>213163.8</v>
      </c>
    </row>
    <row r="19" spans="1:7" x14ac:dyDescent="0.4">
      <c r="A19" s="2">
        <f>'KOSDAQ data'!A32</f>
        <v>45798</v>
      </c>
      <c r="B19" s="40">
        <f>'KOSDAQ data'!B32</f>
        <v>1028.69</v>
      </c>
      <c r="C19" s="40">
        <f>'KOSDAQ data'!C32</f>
        <v>1254.73</v>
      </c>
      <c r="D19" s="40">
        <f>'KOSDAQ data'!D32</f>
        <v>19.48</v>
      </c>
      <c r="E19" s="40">
        <f>'KOSDAQ data'!E32</f>
        <v>723.62</v>
      </c>
      <c r="F19" s="40">
        <f>'KOSPI data'!F32</f>
        <v>241924.4</v>
      </c>
      <c r="G19" s="40">
        <f>'KOSPI data'!G32</f>
        <v>208292.2</v>
      </c>
    </row>
    <row r="20" spans="1:7" x14ac:dyDescent="0.4">
      <c r="A20" s="2">
        <f>'KOSDAQ data'!A33</f>
        <v>45799</v>
      </c>
      <c r="B20" s="40">
        <f>'KOSDAQ data'!B33</f>
        <v>1029.28</v>
      </c>
      <c r="C20" s="40">
        <f>'KOSDAQ data'!C33</f>
        <v>1255.78</v>
      </c>
      <c r="D20" s="40">
        <f>'KOSDAQ data'!D33</f>
        <v>19.95</v>
      </c>
      <c r="E20" s="40">
        <f>'KOSDAQ data'!E33</f>
        <v>717.67</v>
      </c>
      <c r="F20" s="40">
        <f>'KOSPI data'!F33</f>
        <v>245371.4</v>
      </c>
      <c r="G20" s="40">
        <f>'KOSPI data'!G33</f>
        <v>217654.2</v>
      </c>
    </row>
    <row r="21" spans="1:7" x14ac:dyDescent="0.4">
      <c r="A21" s="2">
        <f>'KOSDAQ data'!A34</f>
        <v>45800</v>
      </c>
      <c r="B21" s="40">
        <f>'KOSDAQ data'!B34</f>
        <v>1028.5</v>
      </c>
      <c r="C21" s="40">
        <f>'KOSDAQ data'!C34</f>
        <v>1253.68</v>
      </c>
      <c r="D21" s="40">
        <f>'KOSDAQ data'!D34</f>
        <v>19.59</v>
      </c>
      <c r="E21" s="40">
        <f>'KOSDAQ data'!E34</f>
        <v>715.98</v>
      </c>
      <c r="F21" s="40">
        <f>'KOSPI data'!F34</f>
        <v>250454.39999999999</v>
      </c>
      <c r="G21" s="40">
        <f>'KOSPI data'!G34</f>
        <v>222878</v>
      </c>
    </row>
    <row r="22" spans="1:7" x14ac:dyDescent="0.4">
      <c r="A22" s="2">
        <f>'KOSDAQ data'!A35</f>
        <v>45803</v>
      </c>
      <c r="B22" s="40">
        <f>'KOSDAQ data'!B35</f>
        <v>1028.1500000000001</v>
      </c>
      <c r="C22" s="40">
        <f>'KOSDAQ data'!C35</f>
        <v>1253.3599999999999</v>
      </c>
      <c r="D22" s="40">
        <f>'KOSDAQ data'!D35</f>
        <v>19.63</v>
      </c>
      <c r="E22" s="40">
        <f>'KOSDAQ data'!E35</f>
        <v>725.27</v>
      </c>
      <c r="F22" s="40">
        <f>'KOSPI data'!F35</f>
        <v>280254.59999999998</v>
      </c>
      <c r="G22" s="40">
        <f>'KOSPI data'!G35</f>
        <v>224282</v>
      </c>
    </row>
    <row r="23" spans="1:7" x14ac:dyDescent="0.4">
      <c r="A23" s="2">
        <f>'KOSDAQ data'!A36</f>
        <v>45804</v>
      </c>
      <c r="B23" s="40">
        <f>'KOSDAQ data'!B36</f>
        <v>1030.25</v>
      </c>
      <c r="C23" s="40">
        <f>'KOSDAQ data'!C36</f>
        <v>1259.99</v>
      </c>
      <c r="D23" s="40">
        <f>'KOSDAQ data'!D36</f>
        <v>20.010000000000002</v>
      </c>
      <c r="E23" s="40">
        <f>'KOSDAQ data'!E36</f>
        <v>727.11</v>
      </c>
      <c r="F23" s="40">
        <f>'KOSPI data'!F36</f>
        <v>293694.2</v>
      </c>
      <c r="G23" s="40">
        <f>'KOSPI data'!G36</f>
        <v>229617.6</v>
      </c>
    </row>
    <row r="24" spans="1:7" x14ac:dyDescent="0.4">
      <c r="A24" s="2">
        <f>'KOSDAQ data'!A37</f>
        <v>45805</v>
      </c>
      <c r="B24" s="40">
        <f>'KOSDAQ data'!B37</f>
        <v>1030.73</v>
      </c>
      <c r="C24" s="40">
        <f>'KOSDAQ data'!C37</f>
        <v>1260.3</v>
      </c>
      <c r="D24" s="40">
        <f>'KOSDAQ data'!D37</f>
        <v>20.67</v>
      </c>
      <c r="E24" s="40">
        <f>'KOSDAQ data'!E37</f>
        <v>728.79</v>
      </c>
      <c r="F24" s="40">
        <f>'KOSPI data'!F37</f>
        <v>364491</v>
      </c>
      <c r="G24" s="40">
        <f>'KOSPI data'!G37</f>
        <v>267324.2</v>
      </c>
    </row>
    <row r="25" spans="1:7" x14ac:dyDescent="0.4">
      <c r="A25" s="2">
        <f>'KOSDAQ data'!A38</f>
        <v>45806</v>
      </c>
      <c r="B25" s="40">
        <f>'KOSDAQ data'!B38</f>
        <v>1028.3499999999999</v>
      </c>
      <c r="C25" s="40">
        <f>'KOSDAQ data'!C38</f>
        <v>1253.8900000000001</v>
      </c>
      <c r="D25" s="40">
        <f>'KOSDAQ data'!D38</f>
        <v>21.97</v>
      </c>
      <c r="E25" s="40">
        <f>'KOSDAQ data'!E38</f>
        <v>736.29</v>
      </c>
      <c r="F25" s="40">
        <f>'KOSPI data'!F38</f>
        <v>431008</v>
      </c>
      <c r="G25" s="40">
        <f>'KOSPI data'!G38</f>
        <v>285809.40000000002</v>
      </c>
    </row>
    <row r="26" spans="1:7" x14ac:dyDescent="0.4">
      <c r="A26" s="2">
        <f>'KOSDAQ data'!A39</f>
        <v>45807</v>
      </c>
      <c r="B26" s="40">
        <f>'KOSDAQ data'!B39</f>
        <v>1028.04</v>
      </c>
      <c r="C26" s="40">
        <f>'KOSDAQ data'!C39</f>
        <v>1252.6300000000001</v>
      </c>
      <c r="D26" s="40">
        <f>'KOSDAQ data'!D39</f>
        <v>22.55</v>
      </c>
      <c r="E26" s="40">
        <f>'KOSDAQ data'!E39</f>
        <v>734.35</v>
      </c>
      <c r="F26" s="40">
        <f>'KOSPI data'!F39</f>
        <v>477222.8</v>
      </c>
      <c r="G26" s="40">
        <f>'KOSPI data'!G39</f>
        <v>314578</v>
      </c>
    </row>
    <row r="27" spans="1:7" x14ac:dyDescent="0.4">
      <c r="A27" s="2">
        <f>'KOSDAQ data'!A40</f>
        <v>45810</v>
      </c>
      <c r="B27" s="40">
        <f>'KOSDAQ data'!B40</f>
        <v>1027.3399999999999</v>
      </c>
      <c r="C27" s="40">
        <f>'KOSDAQ data'!C40</f>
        <v>1250.32</v>
      </c>
      <c r="D27" s="40">
        <f>'KOSDAQ data'!D40</f>
        <v>22.71</v>
      </c>
      <c r="E27" s="40">
        <f>'KOSDAQ data'!E40</f>
        <v>740.29</v>
      </c>
      <c r="F27" s="40">
        <f>'KOSPI data'!F40</f>
        <v>507016.8</v>
      </c>
      <c r="G27" s="40">
        <f>'KOSPI data'!G40</f>
        <v>335800.4</v>
      </c>
    </row>
    <row r="28" spans="1:7" x14ac:dyDescent="0.4">
      <c r="A28" s="2">
        <f>'KOSDAQ data'!A41</f>
        <v>45812</v>
      </c>
      <c r="B28" s="40">
        <f>'KOSDAQ data'!B41</f>
        <v>1022.98</v>
      </c>
      <c r="C28" s="40">
        <f>'KOSDAQ data'!C41</f>
        <v>1239.7</v>
      </c>
      <c r="D28" s="40">
        <f>'KOSDAQ data'!D41</f>
        <v>22.03</v>
      </c>
      <c r="E28" s="40">
        <f>'KOSDAQ data'!E41</f>
        <v>750.21</v>
      </c>
      <c r="F28" s="40">
        <f>'KOSPI data'!F41</f>
        <v>565069</v>
      </c>
      <c r="G28" s="40">
        <f>'KOSPI data'!G41</f>
        <v>368701</v>
      </c>
    </row>
    <row r="29" spans="1:7" x14ac:dyDescent="0.4">
      <c r="A29" s="2">
        <f>'KOSDAQ data'!A42</f>
        <v>45813</v>
      </c>
      <c r="B29" s="40">
        <f>'KOSDAQ data'!B42</f>
        <v>1023.31</v>
      </c>
      <c r="C29" s="40">
        <f>'KOSDAQ data'!C42</f>
        <v>1240.23</v>
      </c>
      <c r="D29" s="40">
        <f>'KOSDAQ data'!D42</f>
        <v>22.49</v>
      </c>
      <c r="E29" s="40">
        <f>'KOSDAQ data'!E42</f>
        <v>756.23</v>
      </c>
      <c r="F29" s="40">
        <f>'KOSPI data'!F42</f>
        <v>634255.4</v>
      </c>
      <c r="G29" s="40">
        <f>'KOSPI data'!G42</f>
        <v>403812.4</v>
      </c>
    </row>
    <row r="30" spans="1:7" x14ac:dyDescent="0.4">
      <c r="A30" s="2">
        <f>'KOSDAQ data'!A43</f>
        <v>45817</v>
      </c>
      <c r="B30" s="40">
        <f>'KOSDAQ data'!B43</f>
        <v>1024.4100000000001</v>
      </c>
      <c r="C30" s="40">
        <f>'KOSDAQ data'!C43</f>
        <v>1243.06</v>
      </c>
      <c r="D30" s="40">
        <f>'KOSDAQ data'!D43</f>
        <v>24.84</v>
      </c>
      <c r="E30" s="40">
        <f>'KOSDAQ data'!E43</f>
        <v>764.21</v>
      </c>
      <c r="F30" s="40">
        <f>'KOSPI data'!F43</f>
        <v>711595.6</v>
      </c>
      <c r="G30" s="40">
        <f>'KOSPI data'!G43</f>
        <v>454422.8</v>
      </c>
    </row>
    <row r="31" spans="1:7" x14ac:dyDescent="0.4">
      <c r="A31" s="2">
        <f>'KOSDAQ data'!A44</f>
        <v>45818</v>
      </c>
      <c r="B31" s="40">
        <f>'KOSDAQ data'!B44</f>
        <v>1023.98</v>
      </c>
      <c r="C31" s="40">
        <f>'KOSDAQ data'!C44</f>
        <v>1242.1199999999999</v>
      </c>
      <c r="D31" s="40">
        <f>'KOSDAQ data'!D44</f>
        <v>24.34</v>
      </c>
      <c r="E31" s="40">
        <f>'KOSDAQ data'!E44</f>
        <v>771.2</v>
      </c>
      <c r="F31" s="40">
        <f>'KOSPI data'!F44</f>
        <v>993927</v>
      </c>
      <c r="G31" s="40">
        <f>'KOSPI data'!G44</f>
        <v>665450.80000000005</v>
      </c>
    </row>
    <row r="32" spans="1:7" x14ac:dyDescent="0.4">
      <c r="A32" s="2">
        <f>'KOSDAQ data'!A45</f>
        <v>45819</v>
      </c>
      <c r="B32" s="40">
        <f>'KOSDAQ data'!B45</f>
        <v>1022.9</v>
      </c>
      <c r="C32" s="40">
        <f>'KOSDAQ data'!C45</f>
        <v>1240.44</v>
      </c>
      <c r="D32" s="40">
        <f>'KOSDAQ data'!D45</f>
        <v>22.77</v>
      </c>
      <c r="E32" s="40">
        <f>'KOSDAQ data'!E45</f>
        <v>786.29</v>
      </c>
      <c r="F32" s="40">
        <f>'KOSPI data'!F45</f>
        <v>1291864.3999999999</v>
      </c>
      <c r="G32" s="40">
        <f>'KOSPI data'!G45</f>
        <v>876453</v>
      </c>
    </row>
    <row r="33" spans="1:7" x14ac:dyDescent="0.4">
      <c r="A33" s="2">
        <f>'KOSDAQ data'!A46</f>
        <v>45820</v>
      </c>
      <c r="B33" s="40">
        <f>'KOSDAQ data'!B46</f>
        <v>1023.1</v>
      </c>
      <c r="C33" s="40">
        <f>'KOSDAQ data'!C46</f>
        <v>1241.8</v>
      </c>
      <c r="D33" s="40">
        <f>'KOSDAQ data'!D46</f>
        <v>22.17</v>
      </c>
      <c r="E33" s="40">
        <f>'KOSDAQ data'!E46</f>
        <v>789.45</v>
      </c>
      <c r="F33" s="40">
        <f>'KOSPI data'!F46</f>
        <v>1640066.2</v>
      </c>
      <c r="G33" s="40">
        <f>'KOSPI data'!G46</f>
        <v>1224508.6000000001</v>
      </c>
    </row>
    <row r="34" spans="1:7" x14ac:dyDescent="0.4">
      <c r="A34" s="2">
        <f>'KOSDAQ data'!A47</f>
        <v>45821</v>
      </c>
      <c r="B34" s="40">
        <f>'KOSDAQ data'!B47</f>
        <v>1022.42</v>
      </c>
      <c r="C34" s="40">
        <f>'KOSDAQ data'!C47</f>
        <v>1241.77</v>
      </c>
      <c r="D34" s="40">
        <f>'KOSDAQ data'!D47</f>
        <v>24.91</v>
      </c>
      <c r="E34" s="40">
        <f>'KOSDAQ data'!E47</f>
        <v>768.86</v>
      </c>
      <c r="F34" s="40">
        <f>'KOSPI data'!F47</f>
        <v>1493353.8</v>
      </c>
      <c r="G34" s="40">
        <f>'KOSPI data'!G47</f>
        <v>1188451.2</v>
      </c>
    </row>
    <row r="35" spans="1:7" x14ac:dyDescent="0.4">
      <c r="A35" s="2">
        <f>'KOSDAQ data'!A48</f>
        <v>45824</v>
      </c>
      <c r="B35" s="40">
        <f>'KOSDAQ data'!B48</f>
        <v>1021.8</v>
      </c>
      <c r="C35" s="40">
        <f>'KOSDAQ data'!C48</f>
        <v>1240.44</v>
      </c>
      <c r="D35" s="40">
        <f>'KOSDAQ data'!D48</f>
        <v>24.77</v>
      </c>
      <c r="E35" s="40">
        <f>'KOSDAQ data'!E48</f>
        <v>777.26</v>
      </c>
      <c r="F35" s="40">
        <f>'KOSPI data'!F48</f>
        <v>1360222.6</v>
      </c>
      <c r="G35" s="40">
        <f>'KOSPI data'!G48</f>
        <v>1145603.8</v>
      </c>
    </row>
    <row r="36" spans="1:7" x14ac:dyDescent="0.4">
      <c r="A36" s="2">
        <f>'KOSDAQ data'!A49</f>
        <v>45825</v>
      </c>
      <c r="B36" s="40">
        <f>'KOSDAQ data'!B49</f>
        <v>1022.68</v>
      </c>
      <c r="C36" s="40">
        <f>'KOSDAQ data'!C49</f>
        <v>1240.75</v>
      </c>
      <c r="D36" s="40">
        <f>'KOSDAQ data'!D49</f>
        <v>25.82</v>
      </c>
      <c r="E36" s="40">
        <f>'KOSDAQ data'!E49</f>
        <v>775.65</v>
      </c>
      <c r="F36" s="40">
        <f>'KOSPI data'!F49</f>
        <v>1086807</v>
      </c>
      <c r="G36" s="40">
        <f>'KOSPI data'!G49</f>
        <v>938297.4</v>
      </c>
    </row>
    <row r="37" spans="1:7" x14ac:dyDescent="0.4">
      <c r="A37" s="2">
        <f>'KOSDAQ data'!A50</f>
        <v>45826</v>
      </c>
      <c r="B37" s="40">
        <f>'KOSDAQ data'!B50</f>
        <v>1021.72</v>
      </c>
      <c r="C37" s="40">
        <f>'KOSDAQ data'!C50</f>
        <v>1239.5899999999999</v>
      </c>
      <c r="D37" s="40">
        <f>'KOSDAQ data'!D50</f>
        <v>25.78</v>
      </c>
      <c r="E37" s="40">
        <f>'KOSDAQ data'!E50</f>
        <v>779.73</v>
      </c>
      <c r="F37" s="40">
        <f>'KOSPI data'!F50</f>
        <v>761108.4</v>
      </c>
      <c r="G37" s="40">
        <f>'KOSPI data'!G50</f>
        <v>713509.4</v>
      </c>
    </row>
    <row r="38" spans="1:7" x14ac:dyDescent="0.4">
      <c r="A38" s="2">
        <f>'KOSDAQ data'!A51</f>
        <v>45827</v>
      </c>
      <c r="B38" s="40">
        <f>'KOSDAQ data'!B51</f>
        <v>1021.7</v>
      </c>
      <c r="C38" s="40">
        <f>'KOSDAQ data'!C51</f>
        <v>1240.33</v>
      </c>
      <c r="D38" s="40">
        <f>'KOSDAQ data'!D51</f>
        <v>24.69</v>
      </c>
      <c r="E38" s="40">
        <f>'KOSDAQ data'!E51</f>
        <v>782.51</v>
      </c>
      <c r="F38" s="40">
        <f>'KOSPI data'!F51</f>
        <v>367571.8</v>
      </c>
      <c r="G38" s="40">
        <f>'KOSPI data'!G51</f>
        <v>349629.6</v>
      </c>
    </row>
    <row r="39" spans="1:7" x14ac:dyDescent="0.4">
      <c r="A39" s="2">
        <f>'KOSDAQ data'!A52</f>
        <v>45828</v>
      </c>
      <c r="B39" s="40">
        <f>'KOSDAQ data'!B52</f>
        <v>1022.74</v>
      </c>
      <c r="C39" s="40">
        <f>'KOSDAQ data'!C52</f>
        <v>1242.6500000000001</v>
      </c>
      <c r="D39" s="40">
        <f>'KOSDAQ data'!D52</f>
        <v>23.97</v>
      </c>
      <c r="E39" s="40">
        <f>'KOSDAQ data'!E52</f>
        <v>791.53</v>
      </c>
      <c r="F39" s="40">
        <f>'KOSPI data'!F52</f>
        <v>381463.8</v>
      </c>
      <c r="G39" s="40">
        <f>'KOSPI data'!G52</f>
        <v>344848.4</v>
      </c>
    </row>
    <row r="40" spans="1:7" x14ac:dyDescent="0.4">
      <c r="A40" s="2">
        <f>'KOSDAQ data'!A53</f>
        <v>45831</v>
      </c>
      <c r="B40" s="40">
        <f>'KOSDAQ data'!B53</f>
        <v>1021.75</v>
      </c>
      <c r="C40" s="40">
        <f>'KOSDAQ data'!C53</f>
        <v>1241.5899999999999</v>
      </c>
      <c r="D40" s="40">
        <f>'KOSDAQ data'!D53</f>
        <v>24.76</v>
      </c>
      <c r="E40" s="40">
        <f>'KOSDAQ data'!E53</f>
        <v>784.79</v>
      </c>
      <c r="F40" s="40">
        <f>'KOSPI data'!F53</f>
        <v>383922</v>
      </c>
      <c r="G40" s="40">
        <f>'KOSPI data'!G53</f>
        <v>337823.4</v>
      </c>
    </row>
    <row r="41" spans="1:7" x14ac:dyDescent="0.4">
      <c r="A41" s="2">
        <f>'KOSDAQ data'!A54</f>
        <v>45832</v>
      </c>
      <c r="B41" s="40">
        <f>'KOSDAQ data'!B54</f>
        <v>1023.97</v>
      </c>
      <c r="C41" s="40">
        <f>'KOSDAQ data'!C54</f>
        <v>1247.07</v>
      </c>
      <c r="D41" s="40">
        <f>'KOSDAQ data'!D54</f>
        <v>25.76</v>
      </c>
      <c r="E41" s="40">
        <f>'KOSDAQ data'!E54</f>
        <v>800.93</v>
      </c>
      <c r="F41" s="40">
        <f>'KOSPI data'!F54</f>
        <v>393648</v>
      </c>
      <c r="G41" s="40">
        <f>'KOSPI data'!G54</f>
        <v>356000.2</v>
      </c>
    </row>
    <row r="42" spans="1:7" x14ac:dyDescent="0.4">
      <c r="A42" s="2">
        <f>'KOSDAQ data'!A55</f>
        <v>45833</v>
      </c>
      <c r="B42" s="40">
        <f>'KOSDAQ data'!B55</f>
        <v>1023.82</v>
      </c>
      <c r="C42" s="40">
        <f>'KOSDAQ data'!C55</f>
        <v>1246.75</v>
      </c>
      <c r="D42" s="40">
        <f>'KOSDAQ data'!D55</f>
        <v>25.69</v>
      </c>
      <c r="E42" s="40">
        <f>'KOSDAQ data'!E55</f>
        <v>798.21</v>
      </c>
      <c r="F42" s="40">
        <f>'KOSPI data'!F55</f>
        <v>402818.2</v>
      </c>
      <c r="G42" s="40">
        <f>'KOSPI data'!G55</f>
        <v>368877.6</v>
      </c>
    </row>
    <row r="43" spans="1:7" x14ac:dyDescent="0.4">
      <c r="A43" s="2">
        <f>'KOSDAQ data'!A56</f>
        <v>45834</v>
      </c>
      <c r="B43" s="40">
        <f>'KOSDAQ data'!B56</f>
        <v>1025.45</v>
      </c>
      <c r="C43" s="40">
        <f>'KOSDAQ data'!C56</f>
        <v>1251.17</v>
      </c>
      <c r="D43" s="40">
        <f>'KOSDAQ data'!D56</f>
        <v>25.12</v>
      </c>
      <c r="E43" s="40">
        <f>'KOSDAQ data'!E56</f>
        <v>787.95</v>
      </c>
      <c r="F43" s="40">
        <f>'KOSPI data'!F56</f>
        <v>445701.4</v>
      </c>
      <c r="G43" s="40">
        <f>'KOSPI data'!G56</f>
        <v>398577</v>
      </c>
    </row>
    <row r="44" spans="1:7" x14ac:dyDescent="0.4">
      <c r="A44" s="2">
        <f>'KOSDAQ data'!A57</f>
        <v>45835</v>
      </c>
      <c r="B44" s="40">
        <f>'KOSDAQ data'!B57</f>
        <v>1024.8699999999999</v>
      </c>
      <c r="C44" s="40">
        <f>'KOSDAQ data'!C57</f>
        <v>1248.54</v>
      </c>
      <c r="D44" s="40">
        <f>'KOSDAQ data'!D57</f>
        <v>24.27</v>
      </c>
      <c r="E44" s="40">
        <f>'KOSDAQ data'!E57</f>
        <v>781.56</v>
      </c>
      <c r="F44" s="40">
        <f>'KOSPI data'!F57</f>
        <v>475459.8</v>
      </c>
      <c r="G44" s="40">
        <f>'KOSPI data'!G57</f>
        <v>398309.2</v>
      </c>
    </row>
    <row r="45" spans="1:7" x14ac:dyDescent="0.4">
      <c r="A45" s="2">
        <f>'KOSDAQ data'!A58</f>
        <v>45838</v>
      </c>
      <c r="B45" s="40">
        <f>'KOSDAQ data'!B58</f>
        <v>1024.3499999999999</v>
      </c>
      <c r="C45" s="40">
        <f>'KOSDAQ data'!C58</f>
        <v>1246.43</v>
      </c>
      <c r="D45" s="40">
        <f>'KOSDAQ data'!D58</f>
        <v>23.99</v>
      </c>
      <c r="E45" s="40">
        <f>'KOSDAQ data'!E58</f>
        <v>781.5</v>
      </c>
      <c r="F45" s="40">
        <f>'KOSPI data'!F58</f>
        <v>495757.6</v>
      </c>
      <c r="G45" s="40">
        <f>'KOSPI data'!G58</f>
        <v>398117.8</v>
      </c>
    </row>
    <row r="46" spans="1:7" x14ac:dyDescent="0.4">
      <c r="A46" s="2">
        <f>'KOSDAQ data'!A59</f>
        <v>45839</v>
      </c>
      <c r="B46" s="40">
        <f>'KOSDAQ data'!B59</f>
        <v>1025.05</v>
      </c>
      <c r="C46" s="40">
        <f>'KOSDAQ data'!C59</f>
        <v>1248.75</v>
      </c>
      <c r="D46" s="40">
        <f>'KOSDAQ data'!D59</f>
        <v>23.96</v>
      </c>
      <c r="E46" s="40">
        <f>'KOSDAQ data'!E59</f>
        <v>783.67</v>
      </c>
      <c r="F46" s="40">
        <f>'KOSPI data'!F59</f>
        <v>519170.8</v>
      </c>
      <c r="G46" s="40">
        <f>'KOSPI data'!G59</f>
        <v>411337.8</v>
      </c>
    </row>
    <row r="47" spans="1:7" x14ac:dyDescent="0.4">
      <c r="A47" s="2">
        <f>'KOSDAQ data'!A60</f>
        <v>45840</v>
      </c>
      <c r="B47" s="40">
        <f>'KOSDAQ data'!B60</f>
        <v>1022.84</v>
      </c>
      <c r="C47" s="40">
        <f>'KOSDAQ data'!C60</f>
        <v>1243.5899999999999</v>
      </c>
      <c r="D47" s="40">
        <f>'KOSDAQ data'!D60</f>
        <v>23.95</v>
      </c>
      <c r="E47" s="40">
        <f>'KOSDAQ data'!E60</f>
        <v>782.17</v>
      </c>
      <c r="F47" s="40">
        <f>'KOSPI data'!F60</f>
        <v>561202.80000000005</v>
      </c>
      <c r="G47" s="40">
        <f>'KOSPI data'!G60</f>
        <v>451209.8</v>
      </c>
    </row>
    <row r="48" spans="1:7" x14ac:dyDescent="0.4">
      <c r="A48" s="2">
        <f>'KOSDAQ data'!A61</f>
        <v>45841</v>
      </c>
      <c r="B48" s="40">
        <f>'KOSDAQ data'!B61</f>
        <v>1024.19</v>
      </c>
      <c r="C48" s="40">
        <f>'KOSDAQ data'!C61</f>
        <v>1246.33</v>
      </c>
      <c r="D48" s="40">
        <f>'KOSDAQ data'!D61</f>
        <v>23.96</v>
      </c>
      <c r="E48" s="40">
        <f>'KOSDAQ data'!E61</f>
        <v>793.33</v>
      </c>
      <c r="F48" s="40">
        <f>'KOSPI data'!F61</f>
        <v>566977.4</v>
      </c>
      <c r="G48" s="40">
        <f>'KOSPI data'!G61</f>
        <v>434833.4</v>
      </c>
    </row>
    <row r="49" spans="1:7" x14ac:dyDescent="0.4">
      <c r="A49" s="2">
        <f>'KOSDAQ data'!A62</f>
        <v>45842</v>
      </c>
      <c r="B49" s="40">
        <f>'KOSDAQ data'!B62</f>
        <v>1022.76</v>
      </c>
      <c r="C49" s="40">
        <f>'KOSDAQ data'!C62</f>
        <v>1243.49</v>
      </c>
      <c r="D49" s="40">
        <f>'KOSDAQ data'!D62</f>
        <v>25.48</v>
      </c>
      <c r="E49" s="40">
        <f>'KOSDAQ data'!E62</f>
        <v>775.8</v>
      </c>
      <c r="F49" s="40">
        <f>'KOSPI data'!F62</f>
        <v>593057.4</v>
      </c>
      <c r="G49" s="40">
        <f>'KOSPI data'!G62</f>
        <v>510679.6</v>
      </c>
    </row>
    <row r="50" spans="1:7" x14ac:dyDescent="0.4">
      <c r="A50" s="2">
        <f>'KOSDAQ data'!A63</f>
        <v>45845</v>
      </c>
      <c r="B50" s="40">
        <f>'KOSDAQ data'!B63</f>
        <v>1022.54</v>
      </c>
      <c r="C50" s="40">
        <f>'KOSDAQ data'!C63</f>
        <v>1242.8599999999999</v>
      </c>
      <c r="D50" s="40">
        <f>'KOSDAQ data'!D63</f>
        <v>24.87</v>
      </c>
      <c r="E50" s="40">
        <f>'KOSDAQ data'!E63</f>
        <v>778.46</v>
      </c>
      <c r="F50" s="40">
        <f>'KOSPI data'!F63</f>
        <v>624666.6</v>
      </c>
      <c r="G50" s="40">
        <f>'KOSPI data'!G63</f>
        <v>547982</v>
      </c>
    </row>
    <row r="51" spans="1:7" x14ac:dyDescent="0.4">
      <c r="A51" s="2">
        <f>'KOSDAQ data'!A64</f>
        <v>45846</v>
      </c>
      <c r="B51" s="40">
        <f>'KOSDAQ data'!B64</f>
        <v>1022.51</v>
      </c>
      <c r="C51" s="40">
        <f>'KOSDAQ data'!C64</f>
        <v>1241.9100000000001</v>
      </c>
      <c r="D51" s="40">
        <f>'KOSDAQ data'!D64</f>
        <v>23.52</v>
      </c>
      <c r="E51" s="40">
        <f>'KOSDAQ data'!E64</f>
        <v>784.24</v>
      </c>
      <c r="F51" s="40">
        <f>'KOSPI data'!F64</f>
        <v>809974.6</v>
      </c>
      <c r="G51" s="40">
        <f>'KOSPI data'!G64</f>
        <v>715673.59999999998</v>
      </c>
    </row>
    <row r="52" spans="1:7" x14ac:dyDescent="0.4">
      <c r="A52" s="2">
        <f>'KOSDAQ data'!A65</f>
        <v>45847</v>
      </c>
      <c r="B52" s="40">
        <f>'KOSDAQ data'!B65</f>
        <v>1022.34</v>
      </c>
      <c r="C52" s="40">
        <f>'KOSDAQ data'!C65</f>
        <v>1240.96</v>
      </c>
      <c r="D52" s="40">
        <f>'KOSDAQ data'!D65</f>
        <v>21.85</v>
      </c>
      <c r="E52" s="40">
        <f>'KOSDAQ data'!E65</f>
        <v>790.36</v>
      </c>
      <c r="F52" s="40">
        <f>'KOSPI data'!F65</f>
        <v>996145</v>
      </c>
      <c r="G52" s="40">
        <f>'KOSPI data'!G65</f>
        <v>843328.8</v>
      </c>
    </row>
    <row r="53" spans="1:7" x14ac:dyDescent="0.4">
      <c r="A53" s="2">
        <f>'KOSDAQ data'!A66</f>
        <v>45848</v>
      </c>
      <c r="B53" s="40">
        <f>'KOSDAQ data'!B66</f>
        <v>1024.49</v>
      </c>
      <c r="C53" s="40">
        <f>'KOSDAQ data'!C66</f>
        <v>1245.5899999999999</v>
      </c>
      <c r="D53" s="40">
        <f>'KOSDAQ data'!D66</f>
        <v>21.01</v>
      </c>
      <c r="E53" s="40">
        <f>'KOSDAQ data'!E66</f>
        <v>797.7</v>
      </c>
      <c r="F53" s="40">
        <f>'KOSPI data'!F66</f>
        <v>1306297.3999999999</v>
      </c>
      <c r="G53" s="40">
        <f>'KOSPI data'!G66</f>
        <v>1091802</v>
      </c>
    </row>
    <row r="54" spans="1:7" x14ac:dyDescent="0.4">
      <c r="A54" s="2">
        <f>'KOSDAQ data'!A67</f>
        <v>45849</v>
      </c>
      <c r="B54" s="40">
        <f>'KOSDAQ data'!B67</f>
        <v>1024.08</v>
      </c>
      <c r="C54" s="40">
        <f>'KOSDAQ data'!C67</f>
        <v>1245.28</v>
      </c>
      <c r="D54" s="40">
        <f>'KOSDAQ data'!D67</f>
        <v>21.66</v>
      </c>
      <c r="E54" s="40">
        <f>'KOSDAQ data'!E67</f>
        <v>800.47</v>
      </c>
      <c r="F54" s="40">
        <f>'KOSPI data'!F67</f>
        <v>1233551</v>
      </c>
      <c r="G54" s="40">
        <f>'KOSPI data'!G67</f>
        <v>978349.2</v>
      </c>
    </row>
    <row r="55" spans="1:7" x14ac:dyDescent="0.4">
      <c r="A55" s="2">
        <f>'KOSDAQ data'!A68</f>
        <v>45852</v>
      </c>
      <c r="B55" s="40">
        <f>'KOSDAQ data'!B68</f>
        <v>1021.6</v>
      </c>
      <c r="C55" s="40">
        <f>'KOSDAQ data'!C68</f>
        <v>1238.22</v>
      </c>
      <c r="D55" s="40">
        <f>'KOSDAQ data'!D68</f>
        <v>22.56</v>
      </c>
      <c r="E55" s="40">
        <f>'KOSDAQ data'!E68</f>
        <v>799.37</v>
      </c>
      <c r="F55" s="40">
        <f>'KOSPI data'!F68</f>
        <v>1161225</v>
      </c>
      <c r="G55" s="40">
        <f>'KOSPI data'!G68</f>
        <v>904780.6</v>
      </c>
    </row>
    <row r="56" spans="1:7" x14ac:dyDescent="0.4">
      <c r="A56" s="2">
        <f>'KOSDAQ data'!A69</f>
        <v>45853</v>
      </c>
      <c r="B56" s="40">
        <f>'KOSDAQ data'!B69</f>
        <v>1022</v>
      </c>
      <c r="C56" s="40">
        <f>'KOSDAQ data'!C69</f>
        <v>1238.75</v>
      </c>
      <c r="D56" s="40">
        <f>'KOSDAQ data'!D69</f>
        <v>22.47</v>
      </c>
      <c r="E56" s="40">
        <f>'KOSDAQ data'!E69</f>
        <v>812.88</v>
      </c>
      <c r="F56" s="40">
        <f>'KOSPI data'!F69</f>
        <v>884485.2</v>
      </c>
      <c r="G56" s="40">
        <f>'KOSPI data'!G69</f>
        <v>669555.19999999995</v>
      </c>
    </row>
    <row r="57" spans="1:7" x14ac:dyDescent="0.4">
      <c r="A57" s="2">
        <f>'KOSDAQ data'!A70</f>
        <v>45854</v>
      </c>
      <c r="B57" s="40">
        <f>'KOSDAQ data'!B70</f>
        <v>1022.2</v>
      </c>
      <c r="C57" s="40">
        <f>'KOSDAQ data'!C70</f>
        <v>1239.28</v>
      </c>
      <c r="D57" s="40">
        <f>'KOSDAQ data'!D70</f>
        <v>22.27</v>
      </c>
      <c r="E57" s="40">
        <f>'KOSDAQ data'!E70</f>
        <v>812.23</v>
      </c>
      <c r="F57" s="40">
        <f>'KOSPI data'!F70</f>
        <v>602151.4</v>
      </c>
      <c r="G57" s="40">
        <f>'KOSPI data'!G70</f>
        <v>458921.6</v>
      </c>
    </row>
    <row r="58" spans="1:7" x14ac:dyDescent="0.4">
      <c r="A58" s="2">
        <f>'KOSDAQ data'!A71</f>
        <v>45855</v>
      </c>
      <c r="B58" s="40">
        <f>'KOSDAQ data'!B71</f>
        <v>1020.27</v>
      </c>
      <c r="C58" s="40">
        <f>'KOSDAQ data'!C71</f>
        <v>1233.9100000000001</v>
      </c>
      <c r="D58" s="40">
        <f>'KOSDAQ data'!D71</f>
        <v>21.74</v>
      </c>
      <c r="E58" s="40">
        <f>'KOSDAQ data'!E71</f>
        <v>818.27</v>
      </c>
      <c r="F58" s="40">
        <f>'KOSPI data'!F71</f>
        <v>216797.6</v>
      </c>
      <c r="G58" s="40">
        <f>'KOSPI data'!G71</f>
        <v>170803.4</v>
      </c>
    </row>
    <row r="59" spans="1:7" x14ac:dyDescent="0.4">
      <c r="A59" s="2">
        <f>'KOSDAQ data'!A72</f>
        <v>45856</v>
      </c>
      <c r="B59" s="40">
        <f>'KOSDAQ data'!B72</f>
        <v>1021.8</v>
      </c>
      <c r="C59" s="40">
        <f>'KOSDAQ data'!C72</f>
        <v>1238.75</v>
      </c>
      <c r="D59" s="40">
        <f>'KOSDAQ data'!D72</f>
        <v>20.5</v>
      </c>
      <c r="E59" s="40">
        <f>'KOSDAQ data'!E72</f>
        <v>820.67</v>
      </c>
      <c r="F59" s="40">
        <f>'KOSPI data'!F72</f>
        <v>213703.8</v>
      </c>
      <c r="G59" s="40">
        <f>'KOSPI data'!G72</f>
        <v>170323.6</v>
      </c>
    </row>
    <row r="60" spans="1:7" x14ac:dyDescent="0.4">
      <c r="A60" s="2">
        <f>'KOSDAQ data'!A73</f>
        <v>45859</v>
      </c>
      <c r="B60" s="40">
        <f>'KOSDAQ data'!B73</f>
        <v>1023.01</v>
      </c>
      <c r="C60" s="40">
        <f>'KOSDAQ data'!C73</f>
        <v>1241.49</v>
      </c>
      <c r="D60" s="40">
        <f>'KOSDAQ data'!D73</f>
        <v>20.399999999999999</v>
      </c>
      <c r="E60" s="40">
        <f>'KOSDAQ data'!E73</f>
        <v>821.69</v>
      </c>
      <c r="F60" s="40">
        <f>'KOSPI data'!F73</f>
        <v>211377.2</v>
      </c>
      <c r="G60" s="40">
        <f>'KOSPI data'!G73</f>
        <v>171970</v>
      </c>
    </row>
    <row r="61" spans="1:7" x14ac:dyDescent="0.4">
      <c r="A61" s="2">
        <f>'KOSDAQ data'!A74</f>
        <v>45860</v>
      </c>
      <c r="B61" s="40">
        <f>'KOSDAQ data'!B74</f>
        <v>1023.56</v>
      </c>
      <c r="C61" s="40">
        <f>'KOSDAQ data'!C74</f>
        <v>1243.7</v>
      </c>
      <c r="D61" s="40">
        <f>'KOSDAQ data'!D74</f>
        <v>21.22</v>
      </c>
      <c r="E61" s="40">
        <f>'KOSDAQ data'!E74</f>
        <v>812.97</v>
      </c>
      <c r="F61" s="40">
        <f>'KOSPI data'!F74</f>
        <v>226360</v>
      </c>
      <c r="G61" s="40">
        <f>'KOSPI data'!G74</f>
        <v>195909</v>
      </c>
    </row>
    <row r="62" spans="1:7" x14ac:dyDescent="0.4">
      <c r="A62" s="2">
        <f>'KOSDAQ data'!A75</f>
        <v>45861</v>
      </c>
      <c r="B62" s="40">
        <f>'KOSDAQ data'!B75</f>
        <v>1023.89</v>
      </c>
      <c r="C62" s="40">
        <f>'KOSDAQ data'!C75</f>
        <v>1244.22</v>
      </c>
      <c r="D62" s="40">
        <f>'KOSDAQ data'!D75</f>
        <v>21.09</v>
      </c>
      <c r="E62" s="40">
        <f>'KOSDAQ data'!E75</f>
        <v>813.56</v>
      </c>
      <c r="F62" s="40">
        <f>'KOSPI data'!F75</f>
        <v>255026.8</v>
      </c>
      <c r="G62" s="40">
        <f>'KOSPI data'!G75</f>
        <v>224089.2</v>
      </c>
    </row>
    <row r="63" spans="1:7" x14ac:dyDescent="0.4">
      <c r="A63" s="2">
        <f>'KOSDAQ data'!A76</f>
        <v>45862</v>
      </c>
      <c r="B63" s="40">
        <f>'KOSDAQ data'!B76</f>
        <v>1022.87</v>
      </c>
      <c r="C63" s="40">
        <f>'KOSDAQ data'!C76</f>
        <v>1241.17</v>
      </c>
      <c r="D63" s="40">
        <f>'KOSDAQ data'!D76</f>
        <v>21.45</v>
      </c>
      <c r="E63" s="40">
        <f>'KOSDAQ data'!E76</f>
        <v>809.89</v>
      </c>
      <c r="F63" s="40">
        <f>'KOSPI data'!F76</f>
        <v>278307.20000000001</v>
      </c>
      <c r="G63" s="40">
        <f>'KOSPI data'!G76</f>
        <v>245919</v>
      </c>
    </row>
    <row r="64" spans="1:7" x14ac:dyDescent="0.4">
      <c r="A64" s="2">
        <f>'KOSDAQ data'!A77</f>
        <v>45863</v>
      </c>
      <c r="B64" s="40">
        <f>'KOSDAQ data'!B77</f>
        <v>1022.52</v>
      </c>
      <c r="C64" s="40">
        <f>'KOSDAQ data'!C77</f>
        <v>1240.8599999999999</v>
      </c>
      <c r="D64" s="40">
        <f>'KOSDAQ data'!D77</f>
        <v>21.68</v>
      </c>
      <c r="E64" s="40">
        <f>'KOSDAQ data'!E77</f>
        <v>806.95</v>
      </c>
      <c r="F64" s="40">
        <f>'KOSPI data'!F77</f>
        <v>266941.2</v>
      </c>
      <c r="G64" s="40">
        <f>'KOSPI data'!G77</f>
        <v>240282.2</v>
      </c>
    </row>
    <row r="65" spans="1:7" x14ac:dyDescent="0.4">
      <c r="A65" s="2">
        <f>'KOSDAQ data'!A78</f>
        <v>45866</v>
      </c>
      <c r="B65" s="40">
        <f>'KOSDAQ data'!B78</f>
        <v>1023.85</v>
      </c>
      <c r="C65" s="40">
        <f>'KOSDAQ data'!C78</f>
        <v>1244.33</v>
      </c>
      <c r="D65" s="40">
        <f>'KOSDAQ data'!D78</f>
        <v>22.33</v>
      </c>
      <c r="E65" s="40">
        <f>'KOSDAQ data'!E78</f>
        <v>804.4</v>
      </c>
      <c r="F65" s="40">
        <f>'KOSPI data'!F78</f>
        <v>277849.59999999998</v>
      </c>
      <c r="G65" s="40">
        <f>'KOSPI data'!G78</f>
        <v>253917</v>
      </c>
    </row>
    <row r="66" spans="1:7" x14ac:dyDescent="0.4">
      <c r="A66" s="2">
        <f>'KOSDAQ data'!A79</f>
        <v>45867</v>
      </c>
      <c r="B66" s="40">
        <f>'KOSDAQ data'!B79</f>
        <v>1024.01</v>
      </c>
      <c r="C66" s="40">
        <f>'KOSDAQ data'!C79</f>
        <v>1244.96</v>
      </c>
      <c r="D66" s="40">
        <f>'KOSDAQ data'!D79</f>
        <v>22.34</v>
      </c>
      <c r="E66" s="40">
        <f>'KOSDAQ data'!E79</f>
        <v>804.45</v>
      </c>
      <c r="F66" s="40">
        <f>'KOSPI data'!F79</f>
        <v>279410.40000000002</v>
      </c>
      <c r="G66" s="40">
        <f>'KOSPI data'!G79</f>
        <v>251755.8</v>
      </c>
    </row>
    <row r="67" spans="1:7" x14ac:dyDescent="0.4">
      <c r="A67" s="2">
        <f>'KOSDAQ data'!A80</f>
        <v>45868</v>
      </c>
      <c r="B67" s="40">
        <f>'KOSDAQ data'!B80</f>
        <v>1024.53</v>
      </c>
      <c r="C67" s="40">
        <f>'KOSDAQ data'!C80</f>
        <v>1247.07</v>
      </c>
      <c r="D67" s="40">
        <f>'KOSDAQ data'!D80</f>
        <v>22.82</v>
      </c>
      <c r="E67" s="40">
        <f>'KOSDAQ data'!E80</f>
        <v>803.67</v>
      </c>
      <c r="F67" s="40">
        <f>'KOSPI data'!F80</f>
        <v>286981.2</v>
      </c>
      <c r="G67" s="40">
        <f>'KOSPI data'!G80</f>
        <v>252851.6</v>
      </c>
    </row>
    <row r="68" spans="1:7" x14ac:dyDescent="0.4">
      <c r="A68" s="2">
        <f>'KOSDAQ data'!A81</f>
        <v>45869</v>
      </c>
      <c r="B68" s="40">
        <f>'KOSDAQ data'!B81</f>
        <v>1024.6600000000001</v>
      </c>
      <c r="C68" s="40">
        <f>'KOSDAQ data'!C81</f>
        <v>1247.5899999999999</v>
      </c>
      <c r="D68" s="40">
        <f>'KOSDAQ data'!D81</f>
        <v>21.85</v>
      </c>
      <c r="E68" s="40">
        <f>'KOSDAQ data'!E81</f>
        <v>805.24</v>
      </c>
      <c r="F68" s="40">
        <f>'KOSPI data'!F81</f>
        <v>295795.59999999998</v>
      </c>
      <c r="G68" s="40">
        <f>'KOSPI data'!G81</f>
        <v>255996.6</v>
      </c>
    </row>
    <row r="69" spans="1:7" x14ac:dyDescent="0.4">
      <c r="A69" s="2">
        <f>'KOSDAQ data'!A82</f>
        <v>45870</v>
      </c>
      <c r="B69" s="40">
        <f>'KOSDAQ data'!B82</f>
        <v>1023.13</v>
      </c>
      <c r="C69" s="40">
        <f>'KOSDAQ data'!C82</f>
        <v>1242.75</v>
      </c>
      <c r="D69" s="40">
        <f>'KOSDAQ data'!D82</f>
        <v>25.87</v>
      </c>
      <c r="E69" s="40">
        <f>'KOSDAQ data'!E82</f>
        <v>772.79</v>
      </c>
      <c r="F69" s="40">
        <f>'KOSPI data'!F82</f>
        <v>352562.6</v>
      </c>
      <c r="G69" s="40">
        <f>'KOSPI data'!G82</f>
        <v>326368</v>
      </c>
    </row>
    <row r="70" spans="1:7" x14ac:dyDescent="0.4">
      <c r="A70" s="2">
        <f>'KOSDAQ data'!A83</f>
        <v>45873</v>
      </c>
      <c r="B70" s="40">
        <f>'KOSDAQ data'!B83</f>
        <v>1025.99</v>
      </c>
      <c r="C70" s="40">
        <f>'KOSDAQ data'!C83</f>
        <v>1249.17</v>
      </c>
      <c r="D70" s="40">
        <f>'KOSDAQ data'!D83</f>
        <v>24.05</v>
      </c>
      <c r="E70" s="40">
        <f>'KOSDAQ data'!E83</f>
        <v>784.06</v>
      </c>
      <c r="F70" s="40">
        <f>'KOSPI data'!F83</f>
        <v>386612.4</v>
      </c>
      <c r="G70" s="40">
        <f>'KOSPI data'!G83</f>
        <v>357737.2</v>
      </c>
    </row>
    <row r="71" spans="1:7" x14ac:dyDescent="0.4">
      <c r="A71" s="2">
        <f>'KOSDAQ data'!A84</f>
        <v>45874</v>
      </c>
      <c r="B71" s="40">
        <f>'KOSDAQ data'!B84</f>
        <v>1026.42</v>
      </c>
      <c r="C71" s="40">
        <f>'KOSDAQ data'!C84</f>
        <v>1251.17</v>
      </c>
      <c r="D71" s="40">
        <f>'KOSDAQ data'!D84</f>
        <v>22.31</v>
      </c>
      <c r="E71" s="40">
        <f>'KOSDAQ data'!E84</f>
        <v>798.6</v>
      </c>
      <c r="F71" s="40">
        <f>'KOSPI data'!F84</f>
        <v>419550</v>
      </c>
      <c r="G71" s="40">
        <f>'KOSPI data'!G84</f>
        <v>392159.8</v>
      </c>
    </row>
    <row r="72" spans="1:7" x14ac:dyDescent="0.4">
      <c r="A72" s="2">
        <f>'KOSDAQ data'!A85</f>
        <v>45875</v>
      </c>
      <c r="B72" s="40">
        <f>'KOSDAQ data'!B85</f>
        <v>1026.21</v>
      </c>
      <c r="C72" s="40">
        <f>'KOSDAQ data'!C85</f>
        <v>1250.33</v>
      </c>
      <c r="D72" s="40">
        <f>'KOSDAQ data'!D85</f>
        <v>21.93</v>
      </c>
      <c r="E72" s="40">
        <f>'KOSDAQ data'!E85</f>
        <v>803.49</v>
      </c>
      <c r="F72" s="40">
        <f>'KOSPI data'!F85</f>
        <v>412914</v>
      </c>
      <c r="G72" s="40">
        <f>'KOSPI data'!G85</f>
        <v>399037.6</v>
      </c>
    </row>
    <row r="73" spans="1:7" x14ac:dyDescent="0.4">
      <c r="A73" s="2">
        <f>'KOSDAQ data'!A86</f>
        <v>45876</v>
      </c>
      <c r="B73" s="40">
        <f>'KOSDAQ data'!B86</f>
        <v>1027.29</v>
      </c>
      <c r="C73" s="40">
        <f>'KOSDAQ data'!C86</f>
        <v>1252.54</v>
      </c>
      <c r="D73" s="40">
        <f>'KOSDAQ data'!D86</f>
        <v>21.08</v>
      </c>
      <c r="E73" s="40">
        <f>'KOSDAQ data'!E86</f>
        <v>805.81</v>
      </c>
      <c r="F73" s="40">
        <f>'KOSPI data'!F86</f>
        <v>413337.2</v>
      </c>
      <c r="G73" s="40">
        <f>'KOSPI data'!G86</f>
        <v>412392</v>
      </c>
    </row>
    <row r="74" spans="1:7" x14ac:dyDescent="0.4">
      <c r="A74" s="2">
        <f>'KOSDAQ data'!A87</f>
        <v>45877</v>
      </c>
      <c r="B74" s="40">
        <f>'KOSDAQ data'!B87</f>
        <v>1026.8599999999999</v>
      </c>
      <c r="C74" s="40">
        <f>'KOSDAQ data'!C87</f>
        <v>1251.5899999999999</v>
      </c>
      <c r="D74" s="40">
        <f>'KOSDAQ data'!D87</f>
        <v>20.79</v>
      </c>
      <c r="E74" s="40">
        <f>'KOSDAQ data'!E87</f>
        <v>809.27</v>
      </c>
      <c r="F74" s="40">
        <f>'KOSPI data'!F87</f>
        <v>401718</v>
      </c>
      <c r="G74" s="40">
        <f>'KOSPI data'!G87</f>
        <v>400134.2</v>
      </c>
    </row>
    <row r="75" spans="1:7" x14ac:dyDescent="0.4">
      <c r="A75" s="2">
        <f>'KOSDAQ data'!A88</f>
        <v>45880</v>
      </c>
      <c r="B75" s="40">
        <f>'KOSDAQ data'!B88</f>
        <v>1026.28</v>
      </c>
      <c r="C75" s="40">
        <f>'KOSDAQ data'!C88</f>
        <v>1250.33</v>
      </c>
      <c r="D75" s="40">
        <f>'KOSDAQ data'!D88</f>
        <v>20.34</v>
      </c>
      <c r="E75" s="40">
        <f>'KOSDAQ data'!E88</f>
        <v>811.85</v>
      </c>
      <c r="F75" s="40">
        <f>'KOSPI data'!F88</f>
        <v>412345</v>
      </c>
      <c r="G75" s="40">
        <f>'KOSPI data'!G88</f>
        <v>403513.8</v>
      </c>
    </row>
    <row r="76" spans="1:7" x14ac:dyDescent="0.4">
      <c r="A76" s="2">
        <f>'KOSDAQ data'!A89</f>
        <v>45881</v>
      </c>
      <c r="B76" s="40">
        <f>'KOSDAQ data'!B89</f>
        <v>1025.69</v>
      </c>
      <c r="C76" s="40">
        <f>'KOSDAQ data'!C89</f>
        <v>1248.75</v>
      </c>
      <c r="D76" s="40">
        <f>'KOSDAQ data'!D89</f>
        <v>21.15</v>
      </c>
      <c r="E76" s="40">
        <f>'KOSDAQ data'!E89</f>
        <v>807.19</v>
      </c>
      <c r="F76" s="40">
        <f>'KOSPI data'!F89</f>
        <v>614616.19999999995</v>
      </c>
      <c r="G76" s="40">
        <f>'KOSPI data'!G89</f>
        <v>544159.6</v>
      </c>
    </row>
    <row r="77" spans="1:7" x14ac:dyDescent="0.4">
      <c r="A77" s="2">
        <f>'KOSDAQ data'!A90</f>
        <v>45882</v>
      </c>
      <c r="B77" s="40">
        <f>'KOSDAQ data'!B90</f>
        <v>1025.99</v>
      </c>
      <c r="C77" s="40">
        <f>'KOSDAQ data'!C90</f>
        <v>1248.33</v>
      </c>
      <c r="D77" s="40">
        <f>'KOSDAQ data'!D90</f>
        <v>20.11</v>
      </c>
      <c r="E77" s="40">
        <f>'KOSDAQ data'!E90</f>
        <v>814.1</v>
      </c>
      <c r="F77" s="40">
        <f>'KOSPI data'!F90</f>
        <v>868442.6</v>
      </c>
      <c r="G77" s="40">
        <f>'KOSPI data'!G90</f>
        <v>724487.6</v>
      </c>
    </row>
    <row r="78" spans="1:7" x14ac:dyDescent="0.4">
      <c r="A78" s="2">
        <f>'KOSDAQ data'!A91</f>
        <v>45883</v>
      </c>
      <c r="B78" s="40">
        <f>'KOSDAQ data'!B91</f>
        <v>1026.83</v>
      </c>
      <c r="C78" s="40">
        <f>'KOSDAQ data'!C91</f>
        <v>1250.1199999999999</v>
      </c>
      <c r="D78" s="40">
        <f>'KOSDAQ data'!D91</f>
        <v>20.46</v>
      </c>
      <c r="E78" s="40">
        <f>'KOSDAQ data'!E91</f>
        <v>815.26</v>
      </c>
      <c r="F78" s="40">
        <f>'KOSPI data'!F91</f>
        <v>1121563.6000000001</v>
      </c>
      <c r="G78" s="40">
        <f>'KOSPI data'!G91</f>
        <v>938552.2</v>
      </c>
    </row>
    <row r="79" spans="1:7" x14ac:dyDescent="0.4">
      <c r="A79" s="2">
        <f>'KOSDAQ data'!A92</f>
        <v>45887</v>
      </c>
      <c r="B79" s="40">
        <f>'KOSDAQ data'!B92</f>
        <v>1024.69</v>
      </c>
      <c r="C79" s="40">
        <f>'KOSDAQ data'!C92</f>
        <v>1244.96</v>
      </c>
      <c r="D79" s="40">
        <f>'KOSDAQ data'!D92</f>
        <v>21.37</v>
      </c>
      <c r="E79" s="40">
        <f>'KOSDAQ data'!E92</f>
        <v>798.05</v>
      </c>
      <c r="F79" s="40">
        <f>'KOSPI data'!F92</f>
        <v>1075195.6000000001</v>
      </c>
      <c r="G79" s="40">
        <f>'KOSPI data'!G92</f>
        <v>893063.4</v>
      </c>
    </row>
    <row r="80" spans="1:7" x14ac:dyDescent="0.4">
      <c r="A80" s="2">
        <f>'KOSDAQ data'!A93</f>
        <v>45888</v>
      </c>
      <c r="B80" s="40">
        <f>'KOSDAQ data'!B93</f>
        <v>1023.86</v>
      </c>
      <c r="C80" s="40">
        <f>'KOSDAQ data'!C93</f>
        <v>1242.96</v>
      </c>
      <c r="D80" s="40">
        <f>'KOSDAQ data'!D93</f>
        <v>21.5</v>
      </c>
      <c r="E80" s="40">
        <f>'KOSDAQ data'!E93</f>
        <v>787.96</v>
      </c>
      <c r="F80" s="40">
        <f>'KOSPI data'!F93</f>
        <v>1029031.8</v>
      </c>
      <c r="G80" s="40">
        <f>'KOSPI data'!G93</f>
        <v>849809.2</v>
      </c>
    </row>
    <row r="81" spans="1:7" x14ac:dyDescent="0.4">
      <c r="A81" s="2">
        <f>'KOSDAQ data'!A94</f>
        <v>45889</v>
      </c>
      <c r="B81" s="40">
        <f>'KOSDAQ data'!B94</f>
        <v>1024.28</v>
      </c>
      <c r="C81" s="40">
        <f>'KOSDAQ data'!C94</f>
        <v>1244.1199999999999</v>
      </c>
      <c r="D81" s="40">
        <f>'KOSDAQ data'!D94</f>
        <v>22.13</v>
      </c>
      <c r="E81" s="40">
        <f>'KOSDAQ data'!E94</f>
        <v>777.61</v>
      </c>
      <c r="F81" s="40">
        <f>'KOSPI data'!F94</f>
        <v>796860.6</v>
      </c>
      <c r="G81" s="40">
        <f>'KOSPI data'!G94</f>
        <v>688496.8</v>
      </c>
    </row>
    <row r="82" spans="1:7" x14ac:dyDescent="0.4">
      <c r="A82" s="2">
        <f>'KOSDAQ data'!A95</f>
        <v>45890</v>
      </c>
      <c r="B82" s="40">
        <f>'KOSDAQ data'!B95</f>
        <v>1024.51</v>
      </c>
      <c r="C82" s="40">
        <f>'KOSDAQ data'!C95</f>
        <v>1245.07</v>
      </c>
      <c r="D82" s="40">
        <f>'KOSDAQ data'!D95</f>
        <v>21.38</v>
      </c>
      <c r="E82" s="40">
        <f>'KOSDAQ data'!E95</f>
        <v>777.24</v>
      </c>
      <c r="F82" s="40">
        <f>'KOSPI data'!F95</f>
        <v>523808.8</v>
      </c>
      <c r="G82" s="40">
        <f>'KOSPI data'!G95</f>
        <v>488915.20000000001</v>
      </c>
    </row>
    <row r="83" spans="1:7" x14ac:dyDescent="0.4">
      <c r="A83" s="2">
        <f>'KOSDAQ data'!A96</f>
        <v>45891</v>
      </c>
      <c r="B83" s="40">
        <f>'KOSDAQ data'!B96</f>
        <v>1023.52</v>
      </c>
      <c r="C83" s="40">
        <f>'KOSDAQ data'!C96</f>
        <v>1242.96</v>
      </c>
      <c r="D83" s="40">
        <f>'KOSDAQ data'!D96</f>
        <v>21.09</v>
      </c>
      <c r="E83" s="40">
        <f>'KOSDAQ data'!E96</f>
        <v>782.51</v>
      </c>
      <c r="F83" s="40">
        <f>'KOSPI data'!F96</f>
        <v>233143.4</v>
      </c>
      <c r="G83" s="40">
        <f>'KOSPI data'!G96</f>
        <v>234710.6</v>
      </c>
    </row>
    <row r="84" spans="1:7" x14ac:dyDescent="0.4">
      <c r="A84" s="2">
        <f>'KOSDAQ data'!A97</f>
        <v>45894</v>
      </c>
      <c r="B84" s="40">
        <f>'KOSDAQ data'!B97</f>
        <v>1024.26</v>
      </c>
      <c r="C84" s="40">
        <f>'KOSDAQ data'!C97</f>
        <v>1244.33</v>
      </c>
      <c r="D84" s="40">
        <f>'KOSDAQ data'!D97</f>
        <v>20.100000000000001</v>
      </c>
      <c r="E84" s="40">
        <f>'KOSDAQ data'!E97</f>
        <v>798.02</v>
      </c>
      <c r="F84" s="40">
        <f>'KOSPI data'!F97</f>
        <v>236331.6</v>
      </c>
      <c r="G84" s="40">
        <f>'KOSPI data'!G97</f>
        <v>241741</v>
      </c>
    </row>
    <row r="85" spans="1:7" x14ac:dyDescent="0.4">
      <c r="A85" s="2">
        <f>'KOSDAQ data'!A98</f>
        <v>45895</v>
      </c>
      <c r="B85" s="40">
        <f>'KOSDAQ data'!B98</f>
        <v>1024.73</v>
      </c>
      <c r="C85" s="40">
        <f>'KOSDAQ data'!C98</f>
        <v>1244.6400000000001</v>
      </c>
      <c r="D85" s="40">
        <f>'KOSDAQ data'!D98</f>
        <v>20.37</v>
      </c>
      <c r="E85" s="40">
        <f>'KOSDAQ data'!E98</f>
        <v>801.66</v>
      </c>
      <c r="F85" s="40">
        <f>'KOSPI data'!F98</f>
        <v>226741.2</v>
      </c>
      <c r="G85" s="40">
        <f>'KOSPI data'!G98</f>
        <v>250915</v>
      </c>
    </row>
    <row r="86" spans="1:7" x14ac:dyDescent="0.4">
      <c r="A86" s="2">
        <f>'KOSDAQ data'!A99</f>
        <v>45896</v>
      </c>
      <c r="B86" s="40">
        <f>'KOSDAQ data'!B99</f>
        <v>1026.03</v>
      </c>
      <c r="C86" s="40">
        <f>'KOSDAQ data'!C99</f>
        <v>1248.01</v>
      </c>
      <c r="D86" s="40">
        <f>'KOSDAQ data'!D99</f>
        <v>19.97</v>
      </c>
      <c r="E86" s="40">
        <f>'KOSDAQ data'!E99</f>
        <v>801.72</v>
      </c>
      <c r="F86" s="40">
        <f>'KOSPI data'!F99</f>
        <v>209087.8</v>
      </c>
      <c r="G86" s="40">
        <f>'KOSPI data'!G99</f>
        <v>224759.8</v>
      </c>
    </row>
    <row r="87" spans="1:7" x14ac:dyDescent="0.4">
      <c r="A87" s="2">
        <f>'KOSDAQ data'!A100</f>
        <v>45897</v>
      </c>
      <c r="B87" s="40">
        <f>'KOSDAQ data'!B100</f>
        <v>1025.8900000000001</v>
      </c>
      <c r="C87" s="40">
        <f>'KOSDAQ data'!C100</f>
        <v>1249.07</v>
      </c>
      <c r="D87" s="40">
        <f>'KOSDAQ data'!D100</f>
        <v>19.309999999999999</v>
      </c>
      <c r="E87" s="40">
        <f>'KOSDAQ data'!E100</f>
        <v>798.43</v>
      </c>
      <c r="F87" s="40">
        <f>'KOSPI data'!F100</f>
        <v>220066</v>
      </c>
      <c r="G87" s="40">
        <f>'KOSPI data'!G100</f>
        <v>236469</v>
      </c>
    </row>
    <row r="88" spans="1:7" x14ac:dyDescent="0.4">
      <c r="A88" s="2">
        <f>'KOSDAQ data'!A101</f>
        <v>45898</v>
      </c>
      <c r="B88" s="40">
        <f>'KOSDAQ data'!B101</f>
        <v>1025.69</v>
      </c>
      <c r="C88" s="40">
        <f>'KOSDAQ data'!C101</f>
        <v>1249.3800000000001</v>
      </c>
      <c r="D88" s="40">
        <f>'KOSDAQ data'!D101</f>
        <v>19.52</v>
      </c>
      <c r="E88" s="40">
        <f>'KOSDAQ data'!E101</f>
        <v>796.91</v>
      </c>
      <c r="F88" s="40">
        <f>'KOSPI data'!F101</f>
        <v>226690.4</v>
      </c>
      <c r="G88" s="40">
        <f>'KOSPI data'!G101</f>
        <v>242673</v>
      </c>
    </row>
    <row r="89" spans="1:7" x14ac:dyDescent="0.4">
      <c r="A89" s="2">
        <f>'KOSDAQ data'!A102</f>
        <v>45901</v>
      </c>
      <c r="B89" s="40">
        <f>'KOSDAQ data'!B102</f>
        <v>1024.78</v>
      </c>
      <c r="C89" s="40">
        <f>'KOSDAQ data'!C102</f>
        <v>1246.22</v>
      </c>
      <c r="D89" s="40">
        <f>'KOSDAQ data'!D102</f>
        <v>20.399999999999999</v>
      </c>
      <c r="E89" s="40">
        <f>'KOSDAQ data'!E102</f>
        <v>785</v>
      </c>
      <c r="F89" s="40">
        <f>'KOSPI data'!F102</f>
        <v>253739.2</v>
      </c>
      <c r="G89" s="40">
        <f>'KOSPI data'!G102</f>
        <v>263415</v>
      </c>
    </row>
    <row r="90" spans="1:7" x14ac:dyDescent="0.4">
      <c r="A90" s="2">
        <f>'KOSDAQ data'!A103</f>
        <v>45902</v>
      </c>
      <c r="B90" s="40">
        <f>'KOSDAQ data'!B103</f>
        <v>1023.82</v>
      </c>
      <c r="C90" s="40">
        <f>'KOSDAQ data'!C103</f>
        <v>1243.7</v>
      </c>
      <c r="D90" s="40">
        <f>'KOSDAQ data'!D103</f>
        <v>19.57</v>
      </c>
      <c r="E90" s="40">
        <f>'KOSDAQ data'!E103</f>
        <v>794</v>
      </c>
      <c r="F90" s="40">
        <f>'KOSPI data'!F103</f>
        <v>266104.8</v>
      </c>
      <c r="G90" s="40">
        <f>'KOSPI data'!G103</f>
        <v>272481.40000000002</v>
      </c>
    </row>
    <row r="91" spans="1:7" x14ac:dyDescent="0.4">
      <c r="A91" s="2">
        <f>'KOSDAQ data'!A104</f>
        <v>45903</v>
      </c>
      <c r="B91" s="40">
        <f>'KOSDAQ data'!B104</f>
        <v>1022.39</v>
      </c>
      <c r="C91" s="40">
        <f>'KOSDAQ data'!C104</f>
        <v>1239.8</v>
      </c>
      <c r="D91" s="40">
        <f>'KOSDAQ data'!D104</f>
        <v>19.739999999999998</v>
      </c>
      <c r="E91" s="40">
        <f>'KOSDAQ data'!E104</f>
        <v>796.81</v>
      </c>
      <c r="F91" s="40">
        <f>'KOSPI data'!F104</f>
        <v>282703.40000000002</v>
      </c>
      <c r="G91" s="40">
        <f>'KOSPI data'!G104</f>
        <v>295947.40000000002</v>
      </c>
    </row>
    <row r="92" spans="1:7" x14ac:dyDescent="0.4">
      <c r="A92" s="2">
        <f>'KOSDAQ data'!A105</f>
        <v>45904</v>
      </c>
      <c r="B92" s="40">
        <f>'KOSDAQ data'!B105</f>
        <v>1022.99</v>
      </c>
      <c r="C92" s="40">
        <f>'KOSDAQ data'!C105</f>
        <v>1242.22</v>
      </c>
      <c r="D92" s="40">
        <f>'KOSDAQ data'!D105</f>
        <v>19.260000000000002</v>
      </c>
      <c r="E92" s="40">
        <f>'KOSDAQ data'!E105</f>
        <v>805.42</v>
      </c>
      <c r="F92" s="40">
        <f>'KOSPI data'!F105</f>
        <v>294211.20000000001</v>
      </c>
      <c r="G92" s="40">
        <f>'KOSPI data'!G105</f>
        <v>316543</v>
      </c>
    </row>
    <row r="93" spans="1:7" x14ac:dyDescent="0.4">
      <c r="A93" s="2">
        <f>'KOSDAQ data'!A106</f>
        <v>45905</v>
      </c>
      <c r="B93" s="40">
        <f>'KOSDAQ data'!B106</f>
        <v>1023.47</v>
      </c>
      <c r="C93" s="40">
        <f>'KOSDAQ data'!C106</f>
        <v>1243.5899999999999</v>
      </c>
      <c r="D93" s="40">
        <f>'KOSDAQ data'!D106</f>
        <v>18.43</v>
      </c>
      <c r="E93" s="40">
        <f>'KOSDAQ data'!E106</f>
        <v>811.4</v>
      </c>
      <c r="F93" s="40">
        <f>'KOSPI data'!F106</f>
        <v>317636.59999999998</v>
      </c>
      <c r="G93" s="40">
        <f>'KOSPI data'!G106</f>
        <v>348766</v>
      </c>
    </row>
    <row r="94" spans="1:7" x14ac:dyDescent="0.4">
      <c r="A94" s="2">
        <f>'KOSDAQ data'!A107</f>
        <v>45908</v>
      </c>
      <c r="B94" s="40">
        <f>'KOSDAQ data'!B107</f>
        <v>1023.99</v>
      </c>
      <c r="C94" s="40">
        <f>'KOSDAQ data'!C107</f>
        <v>1245.17</v>
      </c>
      <c r="D94" s="40">
        <f>'KOSDAQ data'!D107</f>
        <v>18.36</v>
      </c>
      <c r="E94" s="40">
        <f>'KOSDAQ data'!E107</f>
        <v>818.6</v>
      </c>
      <c r="F94" s="40">
        <f>'KOSPI data'!F107</f>
        <v>331895.40000000002</v>
      </c>
      <c r="G94" s="40">
        <f>'KOSPI data'!G107</f>
        <v>360049.8</v>
      </c>
    </row>
    <row r="95" spans="1:7" x14ac:dyDescent="0.4">
      <c r="A95" s="2">
        <f>'KOSDAQ data'!A108</f>
        <v>45909</v>
      </c>
      <c r="B95" s="40">
        <f>'KOSDAQ data'!B108</f>
        <v>1025.21</v>
      </c>
      <c r="C95" s="40">
        <f>'KOSDAQ data'!C108</f>
        <v>1248.22</v>
      </c>
      <c r="D95" s="40">
        <f>'KOSDAQ data'!D108</f>
        <v>18.7</v>
      </c>
      <c r="E95" s="40">
        <f>'KOSDAQ data'!E108</f>
        <v>824.82</v>
      </c>
      <c r="F95" s="40">
        <f>'KOSPI data'!F108</f>
        <v>625117.6</v>
      </c>
      <c r="G95" s="40">
        <f>'KOSPI data'!G108</f>
        <v>528226.80000000005</v>
      </c>
    </row>
    <row r="96" spans="1:7" x14ac:dyDescent="0.4">
      <c r="A96" s="2">
        <f>'KOSDAQ data'!A109</f>
        <v>45910</v>
      </c>
      <c r="B96" s="40">
        <f>'KOSDAQ data'!B109</f>
        <v>1025.19</v>
      </c>
      <c r="C96" s="40">
        <f>'KOSDAQ data'!C109</f>
        <v>1248.43</v>
      </c>
      <c r="D96" s="40">
        <f>'KOSDAQ data'!D109</f>
        <v>20.38</v>
      </c>
      <c r="E96" s="40">
        <f>'KOSDAQ data'!E109</f>
        <v>833</v>
      </c>
      <c r="F96" s="40">
        <f>'KOSPI data'!F109</f>
        <v>947651</v>
      </c>
      <c r="G96" s="40">
        <f>'KOSPI data'!G109</f>
        <v>714380</v>
      </c>
    </row>
    <row r="97" spans="1:7" x14ac:dyDescent="0.4">
      <c r="A97" s="2">
        <f>'KOSDAQ data'!A110</f>
        <v>45911</v>
      </c>
      <c r="B97" s="40">
        <f>'KOSDAQ data'!B110</f>
        <v>1025.94</v>
      </c>
      <c r="C97" s="40">
        <f>'KOSDAQ data'!C110</f>
        <v>1250.6400000000001</v>
      </c>
      <c r="D97" s="40">
        <f>'KOSDAQ data'!D110</f>
        <v>20.059999999999999</v>
      </c>
      <c r="E97" s="40">
        <f>'KOSDAQ data'!E110</f>
        <v>834.76</v>
      </c>
      <c r="F97" s="40">
        <f>'KOSPI data'!F110</f>
        <v>1372015</v>
      </c>
      <c r="G97" s="40">
        <f>'KOSPI data'!G110</f>
        <v>1059502.6000000001</v>
      </c>
    </row>
    <row r="98" spans="1:7" x14ac:dyDescent="0.4">
      <c r="A98" s="2">
        <f>'KOSDAQ data'!A111</f>
        <v>45912</v>
      </c>
      <c r="B98" s="40">
        <f>'KOSDAQ data'!B111</f>
        <v>1025.6099999999999</v>
      </c>
      <c r="C98" s="40">
        <f>'KOSDAQ data'!C111</f>
        <v>1250.57</v>
      </c>
      <c r="D98" s="40">
        <f>'KOSDAQ data'!D111</f>
        <v>20.61</v>
      </c>
      <c r="E98" s="40">
        <f>'KOSDAQ data'!E111</f>
        <v>847.08</v>
      </c>
      <c r="F98" s="40">
        <f>'KOSPI data'!F111</f>
        <v>1394149.2</v>
      </c>
      <c r="G98" s="40">
        <f>'KOSPI data'!G111</f>
        <v>1050773.2</v>
      </c>
    </row>
    <row r="99" spans="1:7" x14ac:dyDescent="0.4">
      <c r="A99" s="2">
        <f>'KOSDAQ data'!A112</f>
        <v>45915</v>
      </c>
      <c r="B99" s="40">
        <f>'KOSDAQ data'!B112</f>
        <v>1025.42</v>
      </c>
      <c r="C99" s="40">
        <f>'KOSDAQ data'!C112</f>
        <v>1250.54</v>
      </c>
      <c r="D99" s="40">
        <f>'KOSDAQ data'!D112</f>
        <v>20.71</v>
      </c>
      <c r="E99" s="40">
        <f>'KOSDAQ data'!E112</f>
        <v>852.69</v>
      </c>
      <c r="F99" s="40">
        <f>'KOSPI data'!F112</f>
        <v>1376961.6</v>
      </c>
      <c r="G99" s="40">
        <f>'KOSPI data'!G112</f>
        <v>1017462</v>
      </c>
    </row>
    <row r="100" spans="1:7" x14ac:dyDescent="0.4">
      <c r="A100" s="2">
        <f>'KOSDAQ data'!A113</f>
        <v>45916</v>
      </c>
      <c r="B100" s="40">
        <f>'KOSDAQ data'!B113</f>
        <v>1026.5</v>
      </c>
      <c r="C100" s="40">
        <f>'KOSDAQ data'!C113</f>
        <v>1252.75</v>
      </c>
      <c r="D100" s="40">
        <f>'KOSDAQ data'!D113</f>
        <v>21.03</v>
      </c>
      <c r="E100" s="40">
        <f>'KOSDAQ data'!E113</f>
        <v>851.84</v>
      </c>
      <c r="F100" s="40">
        <f>'KOSPI data'!F113</f>
        <v>1101324.2</v>
      </c>
      <c r="G100" s="40">
        <f>'KOSPI data'!G113</f>
        <v>849552.6</v>
      </c>
    </row>
    <row r="101" spans="1:7" x14ac:dyDescent="0.4">
      <c r="A101" s="2">
        <f>'KOSDAQ data'!A114</f>
        <v>45917</v>
      </c>
      <c r="B101" s="40">
        <f>'KOSDAQ data'!B114</f>
        <v>1027.04</v>
      </c>
      <c r="C101" s="40">
        <f>'KOSDAQ data'!C114</f>
        <v>1254.96</v>
      </c>
      <c r="D101" s="40">
        <f>'KOSDAQ data'!D114</f>
        <v>21.1</v>
      </c>
      <c r="E101" s="40">
        <f>'KOSDAQ data'!E114</f>
        <v>845.53</v>
      </c>
      <c r="F101" s="40">
        <f>'KOSPI data'!F114</f>
        <v>776650.4</v>
      </c>
      <c r="G101" s="40">
        <f>'KOSPI data'!G114</f>
        <v>653142</v>
      </c>
    </row>
    <row r="102" spans="1:7" x14ac:dyDescent="0.4">
      <c r="A102" s="2">
        <f>'KOSDAQ data'!A115</f>
        <v>45918</v>
      </c>
      <c r="B102" s="40">
        <f>'KOSDAQ data'!B115</f>
        <v>1027.98</v>
      </c>
      <c r="C102" s="40">
        <f>'KOSDAQ data'!C115</f>
        <v>1257.7</v>
      </c>
      <c r="D102" s="40">
        <f>'KOSDAQ data'!D115</f>
        <v>20.69</v>
      </c>
      <c r="E102" s="40">
        <f>'KOSDAQ data'!E115</f>
        <v>857.11</v>
      </c>
      <c r="F102" s="40">
        <f>'KOSPI data'!F115</f>
        <v>367284</v>
      </c>
      <c r="G102" s="40">
        <f>'KOSPI data'!G115</f>
        <v>292567</v>
      </c>
    </row>
    <row r="103" spans="1:7" x14ac:dyDescent="0.4">
      <c r="A103" s="2">
        <f>'KOSDAQ data'!A116</f>
        <v>45919</v>
      </c>
      <c r="B103" s="40">
        <f>'KOSDAQ data'!B116</f>
        <v>1025.67</v>
      </c>
      <c r="C103" s="40">
        <f>'KOSDAQ data'!C116</f>
        <v>1251.28</v>
      </c>
      <c r="D103" s="40">
        <f>'KOSDAQ data'!D116</f>
        <v>20.68</v>
      </c>
      <c r="E103" s="40">
        <f>'KOSDAQ data'!E116</f>
        <v>863.11</v>
      </c>
      <c r="F103" s="40">
        <f>'KOSPI data'!F116</f>
        <v>340095.2</v>
      </c>
      <c r="G103" s="40">
        <f>'KOSPI data'!G116</f>
        <v>283747.59999999998</v>
      </c>
    </row>
    <row r="104" spans="1:7" x14ac:dyDescent="0.4">
      <c r="A104" s="2">
        <f>'KOSDAQ data'!A117</f>
        <v>45922</v>
      </c>
      <c r="B104" s="40">
        <f>'KOSDAQ data'!B117</f>
        <v>1024.95</v>
      </c>
      <c r="C104" s="40">
        <f>'KOSDAQ data'!C117</f>
        <v>1249.7</v>
      </c>
      <c r="D104" s="40">
        <f>'KOSDAQ data'!D117</f>
        <v>20.94</v>
      </c>
      <c r="E104" s="40">
        <f>'KOSDAQ data'!E117</f>
        <v>874.36</v>
      </c>
      <c r="F104" s="40">
        <f>'KOSPI data'!F117</f>
        <v>359013.6</v>
      </c>
      <c r="G104" s="40">
        <f>'KOSPI data'!G117</f>
        <v>309167.2</v>
      </c>
    </row>
    <row r="105" spans="1:7" x14ac:dyDescent="0.4">
      <c r="A105" s="2">
        <f>'KOSDAQ data'!A118</f>
        <v>45923</v>
      </c>
      <c r="B105" s="40">
        <f>'KOSDAQ data'!B118</f>
        <v>1025.3499999999999</v>
      </c>
      <c r="C105" s="40">
        <f>'KOSDAQ data'!C118</f>
        <v>1251.5899999999999</v>
      </c>
      <c r="D105" s="40">
        <f>'KOSDAQ data'!D118</f>
        <v>20.98</v>
      </c>
      <c r="E105" s="40">
        <f>'KOSDAQ data'!E118</f>
        <v>872.21</v>
      </c>
      <c r="F105" s="40">
        <f>'KOSPI data'!F118</f>
        <v>380400.8</v>
      </c>
      <c r="G105" s="40">
        <f>'KOSPI data'!G118</f>
        <v>329078.8</v>
      </c>
    </row>
    <row r="106" spans="1:7" x14ac:dyDescent="0.4">
      <c r="A106" s="2">
        <f>'KOSDAQ data'!A119</f>
        <v>45924</v>
      </c>
      <c r="B106" s="40">
        <f>'KOSDAQ data'!B119</f>
        <v>1023.83</v>
      </c>
      <c r="C106" s="40">
        <f>'KOSDAQ data'!C119</f>
        <v>1247.5899999999999</v>
      </c>
      <c r="D106" s="40">
        <f>'KOSDAQ data'!D119</f>
        <v>21.2</v>
      </c>
      <c r="E106" s="40">
        <f>'KOSDAQ data'!E119</f>
        <v>860.94</v>
      </c>
      <c r="F106" s="40">
        <f>'KOSPI data'!F119</f>
        <v>413609.2</v>
      </c>
      <c r="G106" s="40">
        <f>'KOSPI data'!G119</f>
        <v>364794.6</v>
      </c>
    </row>
    <row r="107" spans="1:7" x14ac:dyDescent="0.4">
      <c r="A107" s="2">
        <f>'KOSDAQ data'!A120</f>
        <v>45925</v>
      </c>
      <c r="B107" s="40">
        <f>'KOSDAQ data'!B120</f>
        <v>1021.65</v>
      </c>
      <c r="C107" s="40">
        <f>'KOSDAQ data'!C120</f>
        <v>1243.3699999999999</v>
      </c>
      <c r="D107" s="40">
        <f>'KOSDAQ data'!D120</f>
        <v>20.62</v>
      </c>
      <c r="E107" s="40">
        <f>'KOSDAQ data'!E120</f>
        <v>852.48</v>
      </c>
      <c r="F107" s="40">
        <f>'KOSPI data'!F120</f>
        <v>418512.2</v>
      </c>
      <c r="G107" s="40">
        <f>'KOSPI data'!G120</f>
        <v>382107.2</v>
      </c>
    </row>
    <row r="108" spans="1:7" x14ac:dyDescent="0.4">
      <c r="A108" s="2">
        <f>'KOSDAQ data'!A121</f>
        <v>45926</v>
      </c>
      <c r="B108" s="40">
        <f>'KOSDAQ data'!B121</f>
        <v>1019.63</v>
      </c>
      <c r="C108" s="40">
        <f>'KOSDAQ data'!C121</f>
        <v>1237.8900000000001</v>
      </c>
      <c r="D108" s="40">
        <f>'KOSDAQ data'!D121</f>
        <v>21.77</v>
      </c>
      <c r="E108" s="40">
        <f>'KOSDAQ data'!E121</f>
        <v>835.19</v>
      </c>
      <c r="F108" s="40">
        <f>'KOSPI data'!F121</f>
        <v>495697.8</v>
      </c>
      <c r="G108" s="40">
        <f>'KOSPI data'!G121</f>
        <v>508305.2</v>
      </c>
    </row>
    <row r="109" spans="1:7" x14ac:dyDescent="0.4">
      <c r="A109" s="2">
        <f>'KOSDAQ data'!A122</f>
        <v>45929</v>
      </c>
      <c r="B109" s="40">
        <f>'KOSDAQ data'!B122</f>
        <v>1019.24</v>
      </c>
      <c r="C109" s="40">
        <f>'KOSDAQ data'!C122</f>
        <v>1236.8399999999999</v>
      </c>
      <c r="D109" s="40">
        <f>'KOSDAQ data'!D122</f>
        <v>20.96</v>
      </c>
      <c r="E109" s="40">
        <f>'KOSDAQ data'!E122</f>
        <v>846.71</v>
      </c>
      <c r="F109" s="40">
        <f>'KOSPI data'!F122</f>
        <v>530665.4</v>
      </c>
      <c r="G109" s="40">
        <f>'KOSPI data'!G122</f>
        <v>548870.19999999995</v>
      </c>
    </row>
    <row r="110" spans="1:7" x14ac:dyDescent="0.4">
      <c r="A110" s="2">
        <f>'KOSDAQ data'!A123</f>
        <v>45930</v>
      </c>
      <c r="B110" s="40">
        <f>'KOSDAQ data'!B123</f>
        <v>1018.77</v>
      </c>
      <c r="C110" s="40">
        <f>'KOSDAQ data'!C123</f>
        <v>1236.8399999999999</v>
      </c>
      <c r="D110" s="40">
        <f>'KOSDAQ data'!D123</f>
        <v>20.62</v>
      </c>
      <c r="E110" s="40">
        <f>'KOSDAQ data'!E123</f>
        <v>841.99</v>
      </c>
      <c r="F110" s="40">
        <f>'KOSPI data'!F123</f>
        <v>668245.4</v>
      </c>
      <c r="G110" s="40">
        <f>'KOSPI data'!G123</f>
        <v>704153.2</v>
      </c>
    </row>
    <row r="111" spans="1:7" x14ac:dyDescent="0.4">
      <c r="A111" s="2">
        <f>'KOSDAQ data'!A124</f>
        <v>45931</v>
      </c>
      <c r="B111" s="40">
        <f>'KOSDAQ data'!B124</f>
        <v>1017.74</v>
      </c>
      <c r="C111" s="40">
        <f>'KOSDAQ data'!C124</f>
        <v>1234.31</v>
      </c>
      <c r="D111" s="40">
        <f>'KOSDAQ data'!D124</f>
        <v>20.55</v>
      </c>
      <c r="E111" s="40">
        <f>'KOSDAQ data'!E124</f>
        <v>845.34</v>
      </c>
      <c r="F111" s="40">
        <f>'KOSPI data'!F124</f>
        <v>870024.2</v>
      </c>
      <c r="G111" s="40">
        <f>'KOSPI data'!G124</f>
        <v>877152</v>
      </c>
    </row>
    <row r="112" spans="1:7" x14ac:dyDescent="0.4">
      <c r="A112" s="2">
        <f>'KOSDAQ data'!A125</f>
        <v>45932</v>
      </c>
      <c r="B112" s="40">
        <f>'KOSDAQ data'!B125</f>
        <v>1018.27</v>
      </c>
      <c r="C112" s="40">
        <f>'KOSDAQ data'!C125</f>
        <v>1234.8399999999999</v>
      </c>
      <c r="D112" s="40">
        <f>'KOSDAQ data'!D125</f>
        <v>22.34</v>
      </c>
      <c r="E112" s="40">
        <f>'KOSDAQ data'!E125</f>
        <v>854.25</v>
      </c>
      <c r="F112" s="40">
        <f>'KOSPI data'!F125</f>
        <v>1324035.2</v>
      </c>
      <c r="G112" s="40">
        <f>'KOSPI data'!G125</f>
        <v>1212816.3999999999</v>
      </c>
    </row>
    <row r="113" spans="1:7" x14ac:dyDescent="0.4">
      <c r="A113" s="2">
        <f>'KOSDAQ data'!A126</f>
        <v>45940</v>
      </c>
      <c r="B113" s="40">
        <f>'KOSDAQ data'!B126</f>
        <v>1018.32</v>
      </c>
      <c r="C113" s="40">
        <f>'KOSDAQ data'!C126</f>
        <v>1235.05</v>
      </c>
      <c r="D113" s="40">
        <f>'KOSDAQ data'!D126</f>
        <v>23.9</v>
      </c>
      <c r="E113" s="40">
        <f>'KOSDAQ data'!E126</f>
        <v>859.49</v>
      </c>
      <c r="F113" s="40">
        <f>'KOSPI data'!F126</f>
        <v>1227695.8</v>
      </c>
      <c r="G113" s="40">
        <f>'KOSPI data'!G126</f>
        <v>1077530.3999999999</v>
      </c>
    </row>
    <row r="114" spans="1:7" x14ac:dyDescent="0.4">
      <c r="A114" s="2">
        <f>'KOSDAQ data'!A127</f>
        <v>45943</v>
      </c>
      <c r="B114" s="40">
        <f>'KOSDAQ data'!B127</f>
        <v>1020.49</v>
      </c>
      <c r="C114" s="40">
        <f>'KOSDAQ data'!C127</f>
        <v>1240.32</v>
      </c>
      <c r="D114" s="40">
        <f>'KOSDAQ data'!D127</f>
        <v>28.03</v>
      </c>
      <c r="E114" s="40">
        <f>'KOSDAQ data'!E127</f>
        <v>860.49</v>
      </c>
      <c r="F114" s="40">
        <f>'KOSPI data'!F127</f>
        <v>1161940.6000000001</v>
      </c>
      <c r="G114" s="40">
        <f>'KOSPI data'!G127</f>
        <v>1016490.4</v>
      </c>
    </row>
    <row r="115" spans="1:7" x14ac:dyDescent="0.4">
      <c r="A115" s="2">
        <f>'KOSDAQ data'!A128</f>
        <v>45944</v>
      </c>
      <c r="B115" s="40">
        <f>'KOSDAQ data'!B128</f>
        <v>1022.15</v>
      </c>
      <c r="C115" s="40">
        <f>'KOSDAQ data'!C128</f>
        <v>1244.8499999999999</v>
      </c>
      <c r="D115" s="40">
        <f>'KOSDAQ data'!D128</f>
        <v>30.45</v>
      </c>
      <c r="E115" s="40">
        <f>'KOSDAQ data'!E128</f>
        <v>847.96</v>
      </c>
      <c r="F115" s="40">
        <f>'KOSPI data'!F128</f>
        <v>1000325.6</v>
      </c>
      <c r="G115" s="40">
        <f>'KOSPI data'!G128</f>
        <v>849325.2</v>
      </c>
    </row>
    <row r="116" spans="1:7" x14ac:dyDescent="0.4">
      <c r="A116" s="2">
        <f>'KOSDAQ data'!A129</f>
        <v>45945</v>
      </c>
      <c r="B116" s="40">
        <f>'KOSDAQ data'!B129</f>
        <v>1022.24</v>
      </c>
      <c r="C116" s="40">
        <f>'KOSDAQ data'!C129</f>
        <v>1244.95</v>
      </c>
      <c r="D116" s="40">
        <f>'KOSDAQ data'!D129</f>
        <v>27.66</v>
      </c>
      <c r="E116" s="40">
        <f>'KOSDAQ data'!E129</f>
        <v>864.72</v>
      </c>
      <c r="F116" s="40">
        <f>'KOSPI data'!F129</f>
        <v>752753.4</v>
      </c>
      <c r="G116" s="40">
        <f>'KOSPI data'!G129</f>
        <v>625518.19999999995</v>
      </c>
    </row>
    <row r="117" spans="1:7" x14ac:dyDescent="0.4">
      <c r="A117" s="2">
        <f>'KOSDAQ data'!A130</f>
        <v>45946</v>
      </c>
      <c r="B117" s="40">
        <f>'KOSDAQ data'!B130</f>
        <v>1019.86</v>
      </c>
      <c r="C117" s="40">
        <f>'KOSDAQ data'!C130</f>
        <v>1239.9000000000001</v>
      </c>
      <c r="D117" s="40">
        <f>'KOSDAQ data'!D130</f>
        <v>29.89</v>
      </c>
      <c r="E117" s="40">
        <f>'KOSDAQ data'!E130</f>
        <v>865.41</v>
      </c>
      <c r="F117" s="40">
        <f>'KOSPI data'!F130</f>
        <v>280588.2</v>
      </c>
      <c r="G117" s="40">
        <f>'KOSPI data'!G130</f>
        <v>266241.59999999998</v>
      </c>
    </row>
    <row r="118" spans="1:7" x14ac:dyDescent="0.4">
      <c r="A118" s="2">
        <f>'KOSDAQ data'!A131</f>
        <v>45947</v>
      </c>
      <c r="B118" s="40">
        <f>'KOSDAQ data'!B131</f>
        <v>1021.76</v>
      </c>
      <c r="C118" s="40">
        <f>'KOSDAQ data'!C131</f>
        <v>1244.6400000000001</v>
      </c>
      <c r="D118" s="40">
        <f>'KOSDAQ data'!D131</f>
        <v>34.58</v>
      </c>
      <c r="E118" s="40">
        <f>'KOSDAQ data'!E131</f>
        <v>859.54</v>
      </c>
      <c r="F118" s="40">
        <f>'KOSPI data'!F131</f>
        <v>302601</v>
      </c>
      <c r="G118" s="40">
        <f>'KOSPI data'!G131</f>
        <v>277153.59999999998</v>
      </c>
    </row>
    <row r="119" spans="1:7" x14ac:dyDescent="0.4">
      <c r="A119" s="2">
        <f>'KOSDAQ data'!A132</f>
        <v>45950</v>
      </c>
      <c r="B119" s="40">
        <f>'KOSDAQ data'!B132</f>
        <v>1020.77</v>
      </c>
      <c r="C119" s="40">
        <f>'KOSDAQ data'!C132</f>
        <v>1243.06</v>
      </c>
      <c r="D119" s="40">
        <f>'KOSDAQ data'!D132</f>
        <v>30.9</v>
      </c>
      <c r="E119" s="40">
        <f>'KOSDAQ data'!E132</f>
        <v>875.77</v>
      </c>
      <c r="F119" s="40">
        <f>'KOSPI data'!F132</f>
        <v>300926.59999999998</v>
      </c>
      <c r="G119" s="40">
        <f>'KOSPI data'!G132</f>
        <v>280257.8</v>
      </c>
    </row>
    <row r="120" spans="1:7" x14ac:dyDescent="0.4">
      <c r="A120" s="2">
        <f>'KOSDAQ data'!A133</f>
        <v>45951</v>
      </c>
      <c r="B120" s="40">
        <f>'KOSDAQ data'!B133</f>
        <v>1019.55</v>
      </c>
      <c r="C120" s="40">
        <f>'KOSDAQ data'!C133</f>
        <v>1240.8399999999999</v>
      </c>
      <c r="D120" s="40">
        <f>'KOSDAQ data'!D133</f>
        <v>30.62</v>
      </c>
      <c r="E120" s="40">
        <f>'KOSDAQ data'!E133</f>
        <v>872.5</v>
      </c>
      <c r="F120" s="40">
        <f>'KOSPI data'!F133</f>
        <v>302127</v>
      </c>
      <c r="G120" s="40">
        <f>'KOSPI data'!G133</f>
        <v>273496.8</v>
      </c>
    </row>
    <row r="121" spans="1:7" x14ac:dyDescent="0.4">
      <c r="A121" s="2">
        <f>'KOSDAQ data'!A134</f>
        <v>45952</v>
      </c>
      <c r="B121" s="40">
        <f>'KOSDAQ data'!B134</f>
        <v>1021.71</v>
      </c>
      <c r="C121" s="40">
        <f>'KOSDAQ data'!C134</f>
        <v>1245.8</v>
      </c>
      <c r="D121" s="40">
        <f>'KOSDAQ data'!D134</f>
        <v>29.98</v>
      </c>
      <c r="E121" s="40">
        <f>'KOSDAQ data'!E134</f>
        <v>879.15</v>
      </c>
      <c r="F121" s="40">
        <f>'KOSPI data'!F134</f>
        <v>321224.40000000002</v>
      </c>
      <c r="G121" s="40">
        <f>'KOSPI data'!G134</f>
        <v>289888.2</v>
      </c>
    </row>
    <row r="122" spans="1:7" x14ac:dyDescent="0.4">
      <c r="A122" s="2">
        <f>'KOSDAQ data'!A135</f>
        <v>45953</v>
      </c>
      <c r="B122" s="40">
        <f>'KOSDAQ data'!B135</f>
        <v>1019.36</v>
      </c>
      <c r="C122" s="40">
        <f>'KOSDAQ data'!C135</f>
        <v>1240.32</v>
      </c>
      <c r="D122" s="40">
        <f>'KOSDAQ data'!D135</f>
        <v>30.63</v>
      </c>
      <c r="E122" s="40">
        <f>'KOSDAQ data'!E135</f>
        <v>872.03</v>
      </c>
      <c r="F122" s="40">
        <f>'KOSPI data'!F135</f>
        <v>321738</v>
      </c>
      <c r="G122" s="40">
        <f>'KOSPI data'!G135</f>
        <v>291772</v>
      </c>
    </row>
    <row r="123" spans="1:7" x14ac:dyDescent="0.4">
      <c r="A123" s="2">
        <f>'KOSDAQ data'!A136</f>
        <v>45954</v>
      </c>
      <c r="B123" s="40">
        <f>'KOSDAQ data'!B136</f>
        <v>1020.01</v>
      </c>
      <c r="C123" s="40">
        <f>'KOSDAQ data'!C136</f>
        <v>1241.06</v>
      </c>
      <c r="D123" s="40">
        <f>'KOSDAQ data'!D136</f>
        <v>31.29</v>
      </c>
      <c r="E123" s="40">
        <f>'KOSDAQ data'!E136</f>
        <v>883.08</v>
      </c>
      <c r="F123" s="40">
        <f>'KOSPI data'!F136</f>
        <v>313041.59999999998</v>
      </c>
      <c r="G123" s="40">
        <f>'KOSPI data'!G136</f>
        <v>275911.59999999998</v>
      </c>
    </row>
    <row r="124" spans="1:7" x14ac:dyDescent="0.4">
      <c r="A124" s="2">
        <f>'KOSDAQ data'!A137</f>
        <v>45957</v>
      </c>
      <c r="B124" s="40">
        <f>'KOSDAQ data'!B137</f>
        <v>1017.86</v>
      </c>
      <c r="C124" s="40">
        <f>'KOSDAQ data'!C137</f>
        <v>1235.58</v>
      </c>
      <c r="D124" s="40">
        <f>'KOSDAQ data'!D137</f>
        <v>32.94</v>
      </c>
      <c r="E124" s="40">
        <f>'KOSDAQ data'!E137</f>
        <v>902.7</v>
      </c>
      <c r="F124" s="40">
        <f>'KOSPI data'!F137</f>
        <v>322697</v>
      </c>
      <c r="G124" s="40">
        <f>'KOSPI data'!G137</f>
        <v>268755.59999999998</v>
      </c>
    </row>
    <row r="125" spans="1:7" x14ac:dyDescent="0.4">
      <c r="A125" s="2">
        <f>'KOSDAQ data'!A138</f>
        <v>45958</v>
      </c>
      <c r="B125" s="40">
        <f>'KOSDAQ data'!B138</f>
        <v>1018.28</v>
      </c>
      <c r="C125" s="40">
        <f>'KOSDAQ data'!C138</f>
        <v>1238.0999999999999</v>
      </c>
      <c r="D125" s="40">
        <f>'KOSDAQ data'!D138</f>
        <v>33.24</v>
      </c>
      <c r="E125" s="40">
        <f>'KOSDAQ data'!E138</f>
        <v>903.3</v>
      </c>
      <c r="F125" s="40">
        <f>'KOSPI data'!F138</f>
        <v>315720.40000000002</v>
      </c>
      <c r="G125" s="40">
        <f>'KOSPI data'!G138</f>
        <v>263704.2</v>
      </c>
    </row>
    <row r="126" spans="1:7" x14ac:dyDescent="0.4">
      <c r="A126" s="2">
        <f>'KOSDAQ data'!A139</f>
        <v>45959</v>
      </c>
      <c r="B126" s="40">
        <f>'KOSDAQ data'!B139</f>
        <v>1016.38</v>
      </c>
      <c r="C126" s="40">
        <f>'KOSDAQ data'!C139</f>
        <v>1233.8900000000001</v>
      </c>
      <c r="D126" s="40">
        <f>'KOSDAQ data'!D139</f>
        <v>32.630000000000003</v>
      </c>
      <c r="E126" s="40">
        <f>'KOSDAQ data'!E139</f>
        <v>901.59</v>
      </c>
      <c r="F126" s="40">
        <f>'KOSPI data'!F139</f>
        <v>332708.40000000002</v>
      </c>
      <c r="G126" s="40">
        <f>'KOSPI data'!G139</f>
        <v>274014.59999999998</v>
      </c>
    </row>
    <row r="127" spans="1:7" x14ac:dyDescent="0.4">
      <c r="A127" s="2">
        <f>'KOSDAQ data'!A140</f>
        <v>45960</v>
      </c>
      <c r="B127" s="40">
        <f>'KOSDAQ data'!B140</f>
        <v>1013.18</v>
      </c>
      <c r="C127" s="40">
        <f>'KOSDAQ data'!C140</f>
        <v>1226.0899999999999</v>
      </c>
      <c r="D127" s="40">
        <f>'KOSDAQ data'!D140</f>
        <v>31.89</v>
      </c>
      <c r="E127" s="40">
        <f>'KOSDAQ data'!E140</f>
        <v>890.86</v>
      </c>
      <c r="F127" s="40">
        <f>'KOSPI data'!F140</f>
        <v>368310.6</v>
      </c>
      <c r="G127" s="40">
        <f>'KOSPI data'!G140</f>
        <v>311486.8</v>
      </c>
    </row>
    <row r="128" spans="1:7" x14ac:dyDescent="0.4">
      <c r="A128" s="2">
        <f>'KOSDAQ data'!A141</f>
        <v>45961</v>
      </c>
      <c r="B128" s="40">
        <f>'KOSDAQ data'!B141</f>
        <v>1013.68</v>
      </c>
      <c r="C128" s="40">
        <f>'KOSDAQ data'!C141</f>
        <v>1225.67</v>
      </c>
      <c r="D128" s="40">
        <f>'KOSDAQ data'!D141</f>
        <v>30.4</v>
      </c>
      <c r="E128" s="40">
        <f>'KOSDAQ data'!E141</f>
        <v>900.42</v>
      </c>
      <c r="F128" s="40">
        <f>'KOSPI data'!F141</f>
        <v>380749.8</v>
      </c>
      <c r="G128" s="40">
        <f>'KOSPI data'!G141</f>
        <v>327418.8</v>
      </c>
    </row>
    <row r="129" spans="1:7" x14ac:dyDescent="0.4">
      <c r="A129" s="2">
        <f>'KOSDAQ data'!A142</f>
        <v>45964</v>
      </c>
      <c r="B129" s="40">
        <f>'KOSDAQ data'!B142</f>
        <v>1011.93</v>
      </c>
      <c r="C129" s="40">
        <f>'KOSDAQ data'!C142</f>
        <v>1221.56</v>
      </c>
      <c r="D129" s="40">
        <f>'KOSDAQ data'!D142</f>
        <v>32.89</v>
      </c>
      <c r="E129" s="40">
        <f>'KOSDAQ data'!E142</f>
        <v>914.55</v>
      </c>
      <c r="F129" s="40">
        <f>'KOSPI data'!F142</f>
        <v>412080.2</v>
      </c>
      <c r="G129" s="40">
        <f>'KOSPI data'!G142</f>
        <v>364656</v>
      </c>
    </row>
    <row r="130" spans="1:7" x14ac:dyDescent="0.4">
      <c r="A130" s="2">
        <f>'KOSDAQ data'!A143</f>
        <v>45965</v>
      </c>
      <c r="B130" s="40">
        <f>'KOSDAQ data'!B143</f>
        <v>1012.52</v>
      </c>
      <c r="C130" s="40">
        <f>'KOSDAQ data'!C143</f>
        <v>1223.1400000000001</v>
      </c>
      <c r="D130" s="40">
        <f>'KOSDAQ data'!D143</f>
        <v>35.78</v>
      </c>
      <c r="E130" s="40">
        <f>'KOSDAQ data'!E143</f>
        <v>926.57</v>
      </c>
      <c r="F130" s="40">
        <f>'KOSPI data'!F143</f>
        <v>455708.4</v>
      </c>
      <c r="G130" s="40">
        <f>'KOSPI data'!G143</f>
        <v>409915</v>
      </c>
    </row>
    <row r="131" spans="1:7" x14ac:dyDescent="0.4">
      <c r="A131" s="2">
        <f>'KOSDAQ data'!A144</f>
        <v>45966</v>
      </c>
      <c r="B131" s="40">
        <f>'KOSDAQ data'!B144</f>
        <v>1010.54</v>
      </c>
      <c r="C131" s="40">
        <f>'KOSDAQ data'!C144</f>
        <v>1218.4000000000001</v>
      </c>
      <c r="D131" s="40">
        <f>'KOSDAQ data'!D144</f>
        <v>40.51</v>
      </c>
      <c r="E131" s="40">
        <f>'KOSDAQ data'!E144</f>
        <v>901.89</v>
      </c>
      <c r="F131" s="40">
        <f>'KOSPI data'!F144</f>
        <v>506140.2</v>
      </c>
      <c r="G131" s="40">
        <f>'KOSPI data'!G144</f>
        <v>500629.2</v>
      </c>
    </row>
    <row r="132" spans="1:7" x14ac:dyDescent="0.4">
      <c r="A132" s="2">
        <f>'KOSDAQ data'!A145</f>
        <v>45967</v>
      </c>
      <c r="B132" s="40">
        <f>'KOSDAQ data'!B145</f>
        <v>1006.83</v>
      </c>
      <c r="C132" s="40">
        <f>'KOSDAQ data'!C145</f>
        <v>1209.6500000000001</v>
      </c>
      <c r="D132" s="40">
        <f>'KOSDAQ data'!D145</f>
        <v>40.200000000000003</v>
      </c>
      <c r="E132" s="40">
        <f>'KOSDAQ data'!E145</f>
        <v>898.17</v>
      </c>
      <c r="F132" s="40">
        <f>'KOSPI data'!F145</f>
        <v>511568.4</v>
      </c>
      <c r="G132" s="40">
        <f>'KOSPI data'!G145</f>
        <v>530633.6</v>
      </c>
    </row>
    <row r="133" spans="1:7" x14ac:dyDescent="0.4">
      <c r="A133" s="2">
        <f>'KOSDAQ data'!A146</f>
        <v>45968</v>
      </c>
      <c r="B133" s="40">
        <f>'KOSDAQ data'!B146</f>
        <v>1005.81</v>
      </c>
      <c r="C133" s="40">
        <f>'KOSDAQ data'!C146</f>
        <v>1209.02</v>
      </c>
      <c r="D133" s="40">
        <f>'KOSDAQ data'!D146</f>
        <v>41.88</v>
      </c>
      <c r="E133" s="40">
        <f>'KOSDAQ data'!E146</f>
        <v>876.81</v>
      </c>
      <c r="F133" s="40">
        <f>'KOSPI data'!F146</f>
        <v>558099.80000000005</v>
      </c>
      <c r="G133" s="40">
        <f>'KOSPI data'!G146</f>
        <v>586237.19999999995</v>
      </c>
    </row>
    <row r="134" spans="1:7" x14ac:dyDescent="0.4">
      <c r="A134" s="2">
        <f>'KOSDAQ data'!A147</f>
        <v>45971</v>
      </c>
      <c r="B134" s="40">
        <f>'KOSDAQ data'!B147</f>
        <v>1006.1</v>
      </c>
      <c r="C134" s="40">
        <f>'KOSDAQ data'!C147</f>
        <v>1208.07</v>
      </c>
      <c r="D134" s="40">
        <f>'KOSDAQ data'!D147</f>
        <v>39.75</v>
      </c>
      <c r="E134" s="40">
        <f>'KOSDAQ data'!E147</f>
        <v>888.35</v>
      </c>
      <c r="F134" s="40">
        <f>'KOSPI data'!F147</f>
        <v>564896.19999999995</v>
      </c>
      <c r="G134" s="40">
        <f>'KOSPI data'!G147</f>
        <v>619421.4</v>
      </c>
    </row>
    <row r="135" spans="1:7" x14ac:dyDescent="0.4">
      <c r="A135" s="2">
        <f>'KOSDAQ data'!A148</f>
        <v>45972</v>
      </c>
      <c r="B135" s="40">
        <f>'KOSDAQ data'!B148</f>
        <v>1007.8</v>
      </c>
      <c r="C135" s="40">
        <f>'KOSDAQ data'!C148</f>
        <v>1211.6600000000001</v>
      </c>
      <c r="D135" s="40">
        <f>'KOSDAQ data'!D148</f>
        <v>38.93</v>
      </c>
      <c r="E135" s="40">
        <f>'KOSDAQ data'!E148</f>
        <v>884.27</v>
      </c>
      <c r="F135" s="40">
        <f>'KOSPI data'!F148</f>
        <v>687301</v>
      </c>
      <c r="G135" s="40">
        <f>'KOSPI data'!G148</f>
        <v>755507.6</v>
      </c>
    </row>
    <row r="136" spans="1:7" x14ac:dyDescent="0.4">
      <c r="A136" s="2">
        <f>'KOSDAQ data'!A149</f>
        <v>45973</v>
      </c>
      <c r="B136" s="40">
        <f>'KOSDAQ data'!B149</f>
        <v>1004.14</v>
      </c>
      <c r="C136" s="40">
        <f>'KOSDAQ data'!C149</f>
        <v>1204.18</v>
      </c>
      <c r="D136" s="40">
        <f>'KOSDAQ data'!D149</f>
        <v>36.1</v>
      </c>
      <c r="E136" s="40">
        <f>'KOSDAQ data'!E149</f>
        <v>906.51</v>
      </c>
      <c r="F136" s="40">
        <f>'KOSPI data'!F149</f>
        <v>791549.4</v>
      </c>
      <c r="G136" s="40">
        <f>'KOSPI data'!G149</f>
        <v>818448.8</v>
      </c>
    </row>
    <row r="137" spans="1:7" x14ac:dyDescent="0.4">
      <c r="A137" s="2">
        <f>'KOSDAQ data'!A150</f>
        <v>45974</v>
      </c>
      <c r="B137" s="40">
        <f>'KOSDAQ data'!B150</f>
        <v>1003.66</v>
      </c>
      <c r="C137" s="40">
        <f>'KOSDAQ data'!C150</f>
        <v>1203.8599999999999</v>
      </c>
      <c r="D137" s="40">
        <f>'KOSDAQ data'!D150</f>
        <v>33.340000000000003</v>
      </c>
      <c r="E137" s="40">
        <f>'KOSDAQ data'!E150</f>
        <v>918.37</v>
      </c>
      <c r="F137" s="40">
        <f>'KOSPI data'!F150</f>
        <v>1029461.4</v>
      </c>
      <c r="G137" s="40">
        <f>'KOSPI data'!G150</f>
        <v>1018493.8</v>
      </c>
    </row>
    <row r="138" spans="1:7" x14ac:dyDescent="0.4">
      <c r="A138" s="2">
        <f>'KOSDAQ data'!A151</f>
        <v>45975</v>
      </c>
      <c r="B138" s="40">
        <f>'KOSDAQ data'!B151</f>
        <v>1001.55</v>
      </c>
      <c r="C138" s="40">
        <f>'KOSDAQ data'!C151</f>
        <v>1198.06</v>
      </c>
      <c r="D138" s="40">
        <f>'KOSDAQ data'!D151</f>
        <v>36.659999999999997</v>
      </c>
      <c r="E138" s="40">
        <f>'KOSDAQ data'!E151</f>
        <v>897.9</v>
      </c>
      <c r="F138" s="40">
        <f>'KOSPI data'!F151</f>
        <v>946520.6</v>
      </c>
      <c r="G138" s="40">
        <f>'KOSPI data'!G151</f>
        <v>938935</v>
      </c>
    </row>
    <row r="139" spans="1:7" x14ac:dyDescent="0.4">
      <c r="A139" s="2">
        <f>'KOSDAQ data'!A152</f>
        <v>45978</v>
      </c>
      <c r="B139" s="40">
        <f>'KOSDAQ data'!B152</f>
        <v>1003.21</v>
      </c>
      <c r="C139" s="40">
        <f>'KOSDAQ data'!C152</f>
        <v>1201.23</v>
      </c>
      <c r="D139" s="40">
        <f>'KOSDAQ data'!D152</f>
        <v>34.36</v>
      </c>
      <c r="E139" s="40">
        <f>'KOSDAQ data'!E152</f>
        <v>902.67</v>
      </c>
      <c r="F139" s="40">
        <f>'KOSPI data'!F152</f>
        <v>874871.6</v>
      </c>
      <c r="G139" s="40">
        <f>'KOSPI data'!G152</f>
        <v>852006.2</v>
      </c>
    </row>
    <row r="140" spans="1:7" x14ac:dyDescent="0.4">
      <c r="A140" s="2">
        <f>'KOSDAQ data'!A153</f>
        <v>45979</v>
      </c>
      <c r="B140" s="40">
        <f>'KOSDAQ data'!B153</f>
        <v>1005.21</v>
      </c>
      <c r="C140" s="40">
        <f>'KOSDAQ data'!C153</f>
        <v>1205.76</v>
      </c>
      <c r="D140" s="40">
        <f>'KOSDAQ data'!D153</f>
        <v>39.26</v>
      </c>
      <c r="E140" s="40">
        <f>'KOSDAQ data'!E153</f>
        <v>878.7</v>
      </c>
      <c r="F140" s="40">
        <f>'KOSPI data'!F153</f>
        <v>683360.4</v>
      </c>
      <c r="G140" s="40">
        <f>'KOSPI data'!G153</f>
        <v>666799.80000000005</v>
      </c>
    </row>
    <row r="141" spans="1:7" x14ac:dyDescent="0.4">
      <c r="A141" s="2">
        <f>'KOSDAQ data'!A154</f>
        <v>45980</v>
      </c>
      <c r="B141" s="40">
        <f>'KOSDAQ data'!B154</f>
        <v>1004.68</v>
      </c>
      <c r="C141" s="40">
        <f>'KOSDAQ data'!C154</f>
        <v>1203.6500000000001</v>
      </c>
      <c r="D141" s="40">
        <f>'KOSDAQ data'!D154</f>
        <v>39.51</v>
      </c>
      <c r="E141" s="40">
        <f>'KOSDAQ data'!E154</f>
        <v>871.32</v>
      </c>
      <c r="F141" s="40">
        <f>'KOSPI data'!F154</f>
        <v>489378.8</v>
      </c>
      <c r="G141" s="40">
        <f>'KOSPI data'!G154</f>
        <v>499798</v>
      </c>
    </row>
    <row r="142" spans="1:7" x14ac:dyDescent="0.4">
      <c r="A142" s="2">
        <f>'KOSDAQ data'!A155</f>
        <v>45981</v>
      </c>
      <c r="B142" s="40">
        <f>'KOSDAQ data'!B155</f>
        <v>1002.56</v>
      </c>
      <c r="C142" s="40">
        <f>'KOSDAQ data'!C155</f>
        <v>1198.9100000000001</v>
      </c>
      <c r="D142" s="40">
        <f>'KOSDAQ data'!D155</f>
        <v>36.28</v>
      </c>
      <c r="E142" s="40">
        <f>'KOSDAQ data'!E155</f>
        <v>891.94</v>
      </c>
      <c r="F142" s="40">
        <f>'KOSPI data'!F155</f>
        <v>188948.2</v>
      </c>
      <c r="G142" s="40">
        <f>'KOSPI data'!G155</f>
        <v>223234.4</v>
      </c>
    </row>
    <row r="143" spans="1:7" x14ac:dyDescent="0.4">
      <c r="A143" s="2">
        <f>'KOSDAQ data'!A156</f>
        <v>45982</v>
      </c>
      <c r="B143" s="40">
        <f>'KOSDAQ data'!B156</f>
        <v>1004.98</v>
      </c>
      <c r="C143" s="40">
        <f>'KOSDAQ data'!C156</f>
        <v>1205.1199999999999</v>
      </c>
      <c r="D143" s="40">
        <f>'KOSDAQ data'!D156</f>
        <v>41.38</v>
      </c>
      <c r="E143" s="40">
        <f>'KOSDAQ data'!E156</f>
        <v>863.95</v>
      </c>
      <c r="F143" s="40">
        <f>'KOSPI data'!F156</f>
        <v>201615</v>
      </c>
      <c r="G143" s="40">
        <f>'KOSPI data'!G156</f>
        <v>235899</v>
      </c>
    </row>
    <row r="144" spans="1:7" x14ac:dyDescent="0.4">
      <c r="A144" s="2">
        <f>'KOSDAQ data'!A157</f>
        <v>45985</v>
      </c>
      <c r="B144" s="40">
        <f>'KOSDAQ data'!B157</f>
        <v>1003.88</v>
      </c>
      <c r="C144" s="40">
        <f>'KOSDAQ data'!C157</f>
        <v>1203.1199999999999</v>
      </c>
      <c r="D144" s="40">
        <f>'KOSDAQ data'!D157</f>
        <v>38.72</v>
      </c>
      <c r="E144" s="40">
        <f>'KOSDAQ data'!E157</f>
        <v>856.44</v>
      </c>
      <c r="F144" s="40">
        <f>'KOSPI data'!F157</f>
        <v>218075.4</v>
      </c>
      <c r="G144" s="40">
        <f>'KOSPI data'!G157</f>
        <v>257015</v>
      </c>
    </row>
    <row r="145" spans="1:7" x14ac:dyDescent="0.4">
      <c r="A145" s="2">
        <f>'KOSDAQ data'!A158</f>
        <v>45986</v>
      </c>
      <c r="B145" s="40">
        <f>'KOSDAQ data'!B158</f>
        <v>1004.67</v>
      </c>
      <c r="C145" s="40">
        <f>'KOSDAQ data'!C158</f>
        <v>1205.76</v>
      </c>
      <c r="D145" s="40">
        <f>'KOSDAQ data'!D158</f>
        <v>37.159999999999997</v>
      </c>
      <c r="E145" s="40">
        <f>'KOSDAQ data'!E158</f>
        <v>856.03</v>
      </c>
      <c r="F145" s="40">
        <f>'KOSPI data'!F158</f>
        <v>233403.4</v>
      </c>
      <c r="G145" s="40">
        <f>'KOSPI data'!G158</f>
        <v>269153.40000000002</v>
      </c>
    </row>
    <row r="146" spans="1:7" x14ac:dyDescent="0.4">
      <c r="A146" s="2">
        <f>'KOSDAQ data'!A159</f>
        <v>45987</v>
      </c>
      <c r="B146" s="40">
        <f>'KOSDAQ data'!B159</f>
        <v>1005.24</v>
      </c>
      <c r="C146" s="40">
        <f>'KOSDAQ data'!C159</f>
        <v>1207.23</v>
      </c>
      <c r="D146" s="40">
        <f>'KOSDAQ data'!D159</f>
        <v>33.06</v>
      </c>
      <c r="E146" s="40">
        <f>'KOSDAQ data'!E159</f>
        <v>877.32</v>
      </c>
      <c r="F146" s="40">
        <f>'KOSPI data'!F159</f>
        <v>244675</v>
      </c>
      <c r="G146" s="40">
        <f>'KOSPI data'!G159</f>
        <v>281022</v>
      </c>
    </row>
    <row r="147" spans="1:7" x14ac:dyDescent="0.4">
      <c r="A147" s="2">
        <f>'KOSDAQ data'!A160</f>
        <v>45988</v>
      </c>
      <c r="B147" s="40">
        <f>'KOSDAQ data'!B160</f>
        <v>999.75</v>
      </c>
      <c r="C147" s="40">
        <f>'KOSDAQ data'!C160</f>
        <v>1196.17</v>
      </c>
      <c r="D147" s="40">
        <f>'KOSDAQ data'!D160</f>
        <v>30.79</v>
      </c>
      <c r="E147" s="40">
        <f>'KOSDAQ data'!E160</f>
        <v>880.06</v>
      </c>
      <c r="F147" s="40">
        <f>'KOSPI data'!F160</f>
        <v>253259.2</v>
      </c>
      <c r="G147" s="40">
        <f>'KOSPI data'!G160</f>
        <v>287814.40000000002</v>
      </c>
    </row>
    <row r="148" spans="1:7" x14ac:dyDescent="0.4">
      <c r="A148" s="2">
        <f>'KOSDAQ data'!A161</f>
        <v>45989</v>
      </c>
      <c r="B148" s="40">
        <f>'KOSDAQ data'!B161</f>
        <v>1000.85</v>
      </c>
      <c r="C148" s="40">
        <f>'KOSDAQ data'!C161</f>
        <v>1197.6400000000001</v>
      </c>
      <c r="D148" s="40">
        <f>'KOSDAQ data'!D161</f>
        <v>30.24</v>
      </c>
      <c r="E148" s="40">
        <f>'KOSDAQ data'!E161</f>
        <v>912.67</v>
      </c>
      <c r="F148" s="40">
        <f>'KOSPI data'!F161</f>
        <v>252212.6</v>
      </c>
      <c r="G148" s="40">
        <f>'KOSPI data'!G161</f>
        <v>285357.59999999998</v>
      </c>
    </row>
    <row r="149" spans="1:7" x14ac:dyDescent="0.4">
      <c r="A149" s="2">
        <f>'KOSDAQ data'!A162</f>
        <v>45992</v>
      </c>
      <c r="B149" s="40">
        <f>'KOSDAQ data'!B162</f>
        <v>998.33</v>
      </c>
      <c r="C149" s="40">
        <f>'KOSDAQ data'!C162</f>
        <v>1192.06</v>
      </c>
      <c r="D149" s="40">
        <f>'KOSDAQ data'!D162</f>
        <v>31.55</v>
      </c>
      <c r="E149" s="40">
        <f>'KOSDAQ data'!E162</f>
        <v>922.38</v>
      </c>
      <c r="F149" s="40">
        <f>'KOSPI data'!F162</f>
        <v>267101.40000000002</v>
      </c>
      <c r="G149" s="40">
        <f>'KOSPI data'!G162</f>
        <v>290393.59999999998</v>
      </c>
    </row>
    <row r="150" spans="1:7" x14ac:dyDescent="0.4">
      <c r="A150" s="2">
        <f>'KOSDAQ data'!A163</f>
        <v>45993</v>
      </c>
      <c r="B150" s="40">
        <f>'KOSDAQ data'!B163</f>
        <v>999.69</v>
      </c>
      <c r="C150" s="40">
        <f>'KOSDAQ data'!C163</f>
        <v>1195.1099999999999</v>
      </c>
      <c r="D150" s="40">
        <f>'KOSDAQ data'!D163</f>
        <v>29.73</v>
      </c>
      <c r="E150" s="40">
        <f>'KOSDAQ data'!E163</f>
        <v>928.42</v>
      </c>
      <c r="F150" s="40">
        <f>'KOSPI data'!F163</f>
        <v>260252</v>
      </c>
      <c r="G150" s="40">
        <f>'KOSPI data'!G163</f>
        <v>286793.59999999998</v>
      </c>
    </row>
    <row r="151" spans="1:7" x14ac:dyDescent="0.4">
      <c r="A151" s="2">
        <f>'KOSDAQ data'!A164</f>
        <v>45994</v>
      </c>
      <c r="B151" s="40">
        <f>'KOSDAQ data'!B164</f>
        <v>998.2</v>
      </c>
      <c r="C151" s="40">
        <f>'KOSDAQ data'!C164</f>
        <v>1191.53</v>
      </c>
      <c r="D151" s="40">
        <f>'KOSDAQ data'!D164</f>
        <v>29.36</v>
      </c>
      <c r="E151" s="40">
        <f>'KOSDAQ data'!E164</f>
        <v>932.01</v>
      </c>
      <c r="F151" s="40">
        <f>'KOSPI data'!F164</f>
        <v>281638</v>
      </c>
      <c r="G151" s="40">
        <f>'KOSPI data'!G164</f>
        <v>291484</v>
      </c>
    </row>
    <row r="152" spans="1:7" x14ac:dyDescent="0.4">
      <c r="A152" s="2">
        <f>'KOSDAQ data'!A165</f>
        <v>45995</v>
      </c>
      <c r="B152" s="40">
        <f>'KOSDAQ data'!B165</f>
        <v>999.25</v>
      </c>
      <c r="C152" s="40">
        <f>'KOSDAQ data'!C165</f>
        <v>1193.8499999999999</v>
      </c>
      <c r="D152" s="40">
        <f>'KOSDAQ data'!D165</f>
        <v>28.4</v>
      </c>
      <c r="E152" s="40">
        <f>'KOSDAQ data'!E165</f>
        <v>929.83</v>
      </c>
      <c r="F152" s="40">
        <f>'KOSPI data'!F165</f>
        <v>288153.8</v>
      </c>
      <c r="G152" s="40">
        <f>'KOSPI data'!G165</f>
        <v>296626</v>
      </c>
    </row>
    <row r="153" spans="1:7" x14ac:dyDescent="0.4">
      <c r="A153" s="2">
        <f>'KOSDAQ data'!A166</f>
        <v>45996</v>
      </c>
      <c r="B153" s="40">
        <f>'KOSDAQ data'!B166</f>
        <v>1000.98</v>
      </c>
      <c r="C153" s="40">
        <f>'KOSDAQ data'!C166</f>
        <v>1197.33</v>
      </c>
      <c r="D153" s="40">
        <f>'KOSDAQ data'!D166</f>
        <v>26.95</v>
      </c>
      <c r="E153" s="40">
        <f>'KOSDAQ data'!E166</f>
        <v>924.74</v>
      </c>
      <c r="F153" s="40">
        <f>'KOSPI data'!F166</f>
        <v>338493.6</v>
      </c>
      <c r="G153" s="40">
        <f>'KOSPI data'!G166</f>
        <v>340465.8</v>
      </c>
    </row>
    <row r="154" spans="1:7" x14ac:dyDescent="0.4">
      <c r="A154" s="2">
        <f>'KOSDAQ data'!A167</f>
        <v>45999</v>
      </c>
      <c r="B154" s="40">
        <f>'KOSDAQ data'!B167</f>
        <v>999.02</v>
      </c>
      <c r="C154" s="40">
        <f>'KOSDAQ data'!C167</f>
        <v>1193.22</v>
      </c>
      <c r="D154" s="40">
        <f>'KOSDAQ data'!D167</f>
        <v>27.33</v>
      </c>
      <c r="E154" s="40">
        <f>'KOSDAQ data'!E167</f>
        <v>927.79</v>
      </c>
      <c r="F154" s="40">
        <f>'KOSPI data'!F167</f>
        <v>392300.6</v>
      </c>
      <c r="G154" s="40">
        <f>'KOSPI data'!G167</f>
        <v>372824.8</v>
      </c>
    </row>
    <row r="155" spans="1:7" x14ac:dyDescent="0.4">
      <c r="A155" s="2">
        <f>'KOSDAQ data'!A168</f>
        <v>46000</v>
      </c>
      <c r="B155" s="40">
        <f>'KOSDAQ data'!B168</f>
        <v>996.66</v>
      </c>
      <c r="C155" s="40">
        <f>'KOSDAQ data'!C168</f>
        <v>1188.05</v>
      </c>
      <c r="D155" s="40">
        <f>'KOSDAQ data'!D168</f>
        <v>27.87</v>
      </c>
      <c r="E155" s="40">
        <f>'KOSDAQ data'!E168</f>
        <v>931.35</v>
      </c>
      <c r="F155" s="40">
        <f>'KOSPI data'!F168</f>
        <v>490431.2</v>
      </c>
      <c r="G155" s="40">
        <f>'KOSPI data'!G168</f>
        <v>434475.6</v>
      </c>
    </row>
    <row r="156" spans="1:7" x14ac:dyDescent="0.4">
      <c r="A156" s="2">
        <f>'KOSDAQ data'!A169</f>
        <v>46001</v>
      </c>
      <c r="B156" s="40">
        <f>'KOSDAQ data'!B169</f>
        <v>995.54</v>
      </c>
      <c r="C156" s="40">
        <f>'KOSDAQ data'!C169</f>
        <v>1186.47</v>
      </c>
      <c r="D156" s="40">
        <f>'KOSDAQ data'!D169</f>
        <v>27.64</v>
      </c>
      <c r="E156" s="40">
        <f>'KOSDAQ data'!E169</f>
        <v>935</v>
      </c>
      <c r="F156" s="40">
        <f>'KOSPI data'!F169</f>
        <v>612309.4</v>
      </c>
      <c r="G156" s="40">
        <f>'KOSPI data'!G169</f>
        <v>546093.4</v>
      </c>
    </row>
    <row r="157" spans="1:7" x14ac:dyDescent="0.4">
      <c r="A157" s="2">
        <f>'KOSDAQ data'!A170</f>
        <v>46002</v>
      </c>
      <c r="B157" s="40">
        <f>'KOSDAQ data'!B170</f>
        <v>995.54</v>
      </c>
      <c r="C157" s="40">
        <f>'KOSDAQ data'!C170</f>
        <v>1187.53</v>
      </c>
      <c r="D157" s="40">
        <f>'KOSDAQ data'!D170</f>
        <v>27.4</v>
      </c>
      <c r="E157" s="40">
        <f>'KOSDAQ data'!E170</f>
        <v>934.64</v>
      </c>
      <c r="F157" s="40">
        <f>'KOSPI data'!F170</f>
        <v>888013.4</v>
      </c>
      <c r="G157" s="40">
        <f>'KOSPI data'!G170</f>
        <v>847558</v>
      </c>
    </row>
    <row r="158" spans="1:7" x14ac:dyDescent="0.4">
      <c r="A158" s="2">
        <f>'KOSDAQ data'!A171</f>
        <v>46003</v>
      </c>
      <c r="B158" s="40">
        <f>'KOSDAQ data'!B171</f>
        <v>996.68</v>
      </c>
      <c r="C158" s="40">
        <f>'KOSDAQ data'!C171</f>
        <v>1189.25</v>
      </c>
      <c r="D158" s="40">
        <f>'KOSDAQ data'!D171</f>
        <v>25.05</v>
      </c>
      <c r="E158" s="40">
        <f>'KOSDAQ data'!E171</f>
        <v>937.34</v>
      </c>
      <c r="F158" s="40">
        <f>'KOSPI data'!F171</f>
        <v>821200.8</v>
      </c>
      <c r="G158" s="40">
        <f>'KOSPI data'!G171</f>
        <v>793047.4</v>
      </c>
    </row>
    <row r="159" spans="1:7" x14ac:dyDescent="0.4">
      <c r="A159" s="2">
        <f>'KOSDAQ data'!A172</f>
        <v>46006</v>
      </c>
      <c r="B159" s="40">
        <f>'KOSDAQ data'!B172</f>
        <v>1001.08</v>
      </c>
      <c r="C159" s="40">
        <f>'KOSDAQ data'!C172</f>
        <v>1198.9000000000001</v>
      </c>
      <c r="D159" s="40">
        <f>'KOSDAQ data'!D172</f>
        <v>26.92</v>
      </c>
      <c r="E159" s="40">
        <f>'KOSDAQ data'!E172</f>
        <v>938.83</v>
      </c>
      <c r="F159" s="40">
        <f>'KOSPI data'!F172</f>
        <v>739372.2</v>
      </c>
      <c r="G159" s="40">
        <f>'KOSPI data'!G172</f>
        <v>733951</v>
      </c>
    </row>
    <row r="160" spans="1:7" x14ac:dyDescent="0.4">
      <c r="A160" s="2">
        <f>'KOSDAQ data'!A173</f>
        <v>46007</v>
      </c>
      <c r="B160" s="40">
        <f>'KOSDAQ data'!B173</f>
        <v>1001.64</v>
      </c>
      <c r="C160" s="40">
        <f>'KOSDAQ data'!C173</f>
        <v>1201.1199999999999</v>
      </c>
      <c r="D160" s="40">
        <f>'KOSDAQ data'!D173</f>
        <v>28.37</v>
      </c>
      <c r="E160" s="40">
        <f>'KOSDAQ data'!E173</f>
        <v>916.11</v>
      </c>
      <c r="F160" s="40">
        <f>'KOSPI data'!F173</f>
        <v>638584.19999999995</v>
      </c>
      <c r="G160" s="40">
        <f>'KOSPI data'!G173</f>
        <v>661979.4</v>
      </c>
    </row>
    <row r="161" spans="1:7" x14ac:dyDescent="0.4">
      <c r="A161" s="2">
        <f>'KOSDAQ data'!A174</f>
        <v>46008</v>
      </c>
      <c r="B161" s="40">
        <f>'KOSDAQ data'!B174</f>
        <v>1001.04</v>
      </c>
      <c r="C161" s="40">
        <f>'KOSDAQ data'!C174</f>
        <v>1198.48</v>
      </c>
      <c r="D161" s="40">
        <f>'KOSDAQ data'!D174</f>
        <v>26.78</v>
      </c>
      <c r="E161" s="40">
        <f>'KOSDAQ data'!E174</f>
        <v>911.07</v>
      </c>
      <c r="F161" s="40">
        <f>'KOSPI data'!F174</f>
        <v>479629.4</v>
      </c>
      <c r="G161" s="40">
        <f>'KOSPI data'!G174</f>
        <v>523150</v>
      </c>
    </row>
    <row r="162" spans="1:7" x14ac:dyDescent="0.4">
      <c r="A162" s="2">
        <f>'KOSDAQ data'!A175</f>
        <v>46009</v>
      </c>
      <c r="B162" s="40">
        <f>'KOSDAQ data'!B175</f>
        <v>1001.65</v>
      </c>
      <c r="C162" s="40">
        <f>'KOSDAQ data'!C175</f>
        <v>1197.74</v>
      </c>
      <c r="D162" s="40">
        <f>'KOSDAQ data'!D175</f>
        <v>27.86</v>
      </c>
      <c r="E162" s="40">
        <f>'KOSDAQ data'!E175</f>
        <v>901.33</v>
      </c>
      <c r="F162" s="40">
        <f>'KOSPI data'!F175</f>
        <v>182444.79999999999</v>
      </c>
      <c r="G162" s="40">
        <f>'KOSPI data'!G175</f>
        <v>199154</v>
      </c>
    </row>
    <row r="163" spans="1:7" x14ac:dyDescent="0.4">
      <c r="A163" s="2">
        <f>'KOSDAQ data'!A176</f>
        <v>46010</v>
      </c>
      <c r="B163" s="40">
        <f>'KOSDAQ data'!B176</f>
        <v>998.98</v>
      </c>
      <c r="C163" s="40">
        <f>'KOSDAQ data'!C176</f>
        <v>1192.1300000000001</v>
      </c>
      <c r="D163" s="40">
        <f>'KOSDAQ data'!D176</f>
        <v>27.27</v>
      </c>
      <c r="E163" s="40">
        <f>'KOSDAQ data'!E176</f>
        <v>915.27</v>
      </c>
      <c r="F163" s="40">
        <f>'KOSPI data'!F176</f>
        <v>185934.2</v>
      </c>
      <c r="G163" s="40">
        <f>'KOSPI data'!G176</f>
        <v>199835.6</v>
      </c>
    </row>
    <row r="164" spans="1:7" x14ac:dyDescent="0.4">
      <c r="A164" s="2">
        <f>'KOSDAQ data'!A177</f>
        <v>46013</v>
      </c>
      <c r="B164" s="40">
        <f>'KOSDAQ data'!B177</f>
        <v>999.52</v>
      </c>
      <c r="C164" s="40">
        <f>'KOSDAQ data'!C177</f>
        <v>1192.45</v>
      </c>
      <c r="D164" s="40">
        <f>'KOSDAQ data'!D177</f>
        <v>27.19</v>
      </c>
      <c r="E164" s="40">
        <f>'KOSDAQ data'!E177</f>
        <v>929.14</v>
      </c>
      <c r="F164" s="40">
        <f>'KOSPI data'!F177</f>
        <v>181055.6</v>
      </c>
      <c r="G164" s="40">
        <f>'KOSPI data'!G177</f>
        <v>200388.6</v>
      </c>
    </row>
    <row r="165" spans="1:7" x14ac:dyDescent="0.4">
      <c r="A165" s="2">
        <f>'KOSDAQ data'!A178</f>
        <v>46014</v>
      </c>
      <c r="B165" s="40">
        <f>'KOSDAQ data'!B178</f>
        <v>999.6</v>
      </c>
      <c r="C165" s="40">
        <f>'KOSDAQ data'!C178</f>
        <v>1192.76</v>
      </c>
      <c r="D165" s="40">
        <f>'KOSDAQ data'!D178</f>
        <v>26.11</v>
      </c>
      <c r="E165" s="40">
        <f>'KOSDAQ data'!E178</f>
        <v>919.56</v>
      </c>
      <c r="F165" s="40">
        <f>'KOSPI data'!F178</f>
        <v>170335.8</v>
      </c>
      <c r="G165" s="40">
        <f>'KOSPI data'!G178</f>
        <v>186280.4</v>
      </c>
    </row>
    <row r="166" spans="1:7" x14ac:dyDescent="0.4">
      <c r="A166" s="2">
        <f>'KOSDAQ data'!A179</f>
        <v>46015</v>
      </c>
      <c r="B166" s="40">
        <f>'KOSDAQ data'!B179</f>
        <v>1000.99</v>
      </c>
      <c r="C166" s="40">
        <f>'KOSDAQ data'!C179</f>
        <v>1196.68</v>
      </c>
      <c r="D166" s="40">
        <f>'KOSDAQ data'!D179</f>
        <v>25.99</v>
      </c>
      <c r="E166" s="40">
        <f>'KOSDAQ data'!E179</f>
        <v>915.2</v>
      </c>
      <c r="F166" s="40">
        <f>'KOSPI data'!F179</f>
        <v>160098</v>
      </c>
      <c r="G166" s="40">
        <f>'KOSPI data'!G179</f>
        <v>175769</v>
      </c>
    </row>
    <row r="167" spans="1:7" x14ac:dyDescent="0.4">
      <c r="A167" s="2">
        <f>'KOSDAQ data'!A180</f>
        <v>46017</v>
      </c>
      <c r="B167" s="40">
        <f>'KOSDAQ data'!B180</f>
        <v>999.86</v>
      </c>
      <c r="C167" s="40">
        <f>'KOSDAQ data'!C180</f>
        <v>1193.5</v>
      </c>
      <c r="D167" s="40">
        <f>'KOSDAQ data'!D180</f>
        <v>26.2</v>
      </c>
      <c r="E167" s="40">
        <f>'KOSDAQ data'!E180</f>
        <v>919.67</v>
      </c>
      <c r="F167" s="40">
        <f>'KOSPI data'!F180</f>
        <v>159613.79999999999</v>
      </c>
      <c r="G167" s="40">
        <f>'KOSPI data'!G180</f>
        <v>174190.8</v>
      </c>
    </row>
    <row r="168" spans="1:7" x14ac:dyDescent="0.4">
      <c r="A168" s="2">
        <f>'KOSDAQ data'!A181</f>
        <v>46020</v>
      </c>
      <c r="B168" s="40">
        <f>'KOSDAQ data'!B181</f>
        <v>1001.26</v>
      </c>
      <c r="C168" s="40">
        <f>'KOSDAQ data'!C181</f>
        <v>1196.68</v>
      </c>
      <c r="D168" s="40">
        <f>'KOSDAQ data'!D181</f>
        <v>27.48</v>
      </c>
      <c r="E168" s="40">
        <f>'KOSDAQ data'!E181</f>
        <v>932.59</v>
      </c>
      <c r="F168" s="40">
        <f>'KOSPI data'!F181</f>
        <v>180380.2</v>
      </c>
      <c r="G168" s="40">
        <f>'KOSPI data'!G181</f>
        <v>191267.6</v>
      </c>
    </row>
    <row r="169" spans="1:7" x14ac:dyDescent="0.4">
      <c r="A169" s="2">
        <f>'KOSDAQ data'!A182</f>
        <v>46021</v>
      </c>
      <c r="B169" s="40">
        <f>'KOSDAQ data'!B182</f>
        <v>1000.44</v>
      </c>
      <c r="C169" s="40">
        <f>'KOSDAQ data'!C182</f>
        <v>1194.99</v>
      </c>
      <c r="D169" s="40">
        <f>'KOSDAQ data'!D182</f>
        <v>28.85</v>
      </c>
      <c r="E169" s="40">
        <f>'KOSDAQ data'!E182</f>
        <v>925.47</v>
      </c>
      <c r="F169" s="40">
        <f>'KOSPI data'!F182</f>
        <v>206413.4</v>
      </c>
      <c r="G169" s="40">
        <f>'KOSPI data'!G182</f>
        <v>202982.2</v>
      </c>
    </row>
    <row r="170" spans="1:7" x14ac:dyDescent="0.4">
      <c r="A170" s="2">
        <f>'KOSDAQ data'!A183</f>
        <v>46024</v>
      </c>
      <c r="B170" s="40">
        <f>'KOSDAQ data'!B183</f>
        <v>999.92</v>
      </c>
      <c r="C170" s="40">
        <f>'KOSDAQ data'!C183</f>
        <v>1193.19</v>
      </c>
      <c r="D170" s="40">
        <f>'KOSDAQ data'!D183</f>
        <v>30.6</v>
      </c>
      <c r="E170" s="40">
        <f>'KOSDAQ data'!E183</f>
        <v>945.57</v>
      </c>
      <c r="F170" s="40">
        <f>'KOSPI data'!F183</f>
        <v>251131</v>
      </c>
      <c r="G170" s="40">
        <f>'KOSPI data'!G183</f>
        <v>248511.8</v>
      </c>
    </row>
    <row r="171" spans="1:7" x14ac:dyDescent="0.4">
      <c r="A171" s="2">
        <f>'KOSDAQ data'!A184</f>
        <v>46027</v>
      </c>
      <c r="B171" s="40">
        <f>'KOSDAQ data'!B184</f>
        <v>999.48</v>
      </c>
      <c r="C171" s="40">
        <f>'KOSDAQ data'!C184</f>
        <v>1191.7</v>
      </c>
      <c r="D171" s="40">
        <f>'KOSDAQ data'!D184</f>
        <v>33.03</v>
      </c>
      <c r="E171" s="40">
        <f>'KOSDAQ data'!E184</f>
        <v>957.5</v>
      </c>
      <c r="F171" s="40">
        <f>'KOSPI data'!F184</f>
        <v>341213</v>
      </c>
      <c r="G171" s="40">
        <f>'KOSPI data'!G184</f>
        <v>321226</v>
      </c>
    </row>
    <row r="172" spans="1:7" x14ac:dyDescent="0.4">
      <c r="A172" s="2">
        <f>'KOSDAQ data'!A185</f>
        <v>46028</v>
      </c>
      <c r="B172" s="40">
        <f>'KOSDAQ data'!B185</f>
        <v>998.75</v>
      </c>
      <c r="C172" s="40">
        <f>'KOSDAQ data'!C185</f>
        <v>1191.18</v>
      </c>
      <c r="D172" s="40">
        <f>'KOSDAQ data'!D185</f>
        <v>34.33</v>
      </c>
      <c r="E172" s="40">
        <f>'KOSDAQ data'!E185</f>
        <v>955.97</v>
      </c>
      <c r="F172" s="40">
        <f>'KOSPI data'!F185</f>
        <v>575375</v>
      </c>
      <c r="G172" s="40">
        <f>'KOSPI data'!G185</f>
        <v>483417</v>
      </c>
    </row>
    <row r="173" spans="1:7" x14ac:dyDescent="0.4">
      <c r="A173" s="2">
        <f>'KOSDAQ data'!A186</f>
        <v>46029</v>
      </c>
      <c r="B173" s="40">
        <f>'KOSDAQ data'!B186</f>
        <v>1000.9</v>
      </c>
      <c r="C173" s="40">
        <f>'KOSDAQ data'!C186</f>
        <v>1196.57</v>
      </c>
      <c r="D173" s="40">
        <f>'KOSDAQ data'!D186</f>
        <v>35.57</v>
      </c>
      <c r="E173" s="40">
        <f>'KOSDAQ data'!E186</f>
        <v>947.39</v>
      </c>
      <c r="F173" s="40">
        <f>'KOSPI data'!F186</f>
        <v>788518.8</v>
      </c>
      <c r="G173" s="40">
        <f>'KOSPI data'!G186</f>
        <v>680141.8</v>
      </c>
    </row>
    <row r="174" spans="1:7" x14ac:dyDescent="0.4">
      <c r="A174" s="2">
        <f>'KOSDAQ data'!A187</f>
        <v>46030</v>
      </c>
      <c r="B174" s="40">
        <f>'KOSDAQ data'!B187</f>
        <v>1001.32</v>
      </c>
      <c r="C174" s="40">
        <f>'KOSDAQ data'!C187</f>
        <v>1197.95</v>
      </c>
      <c r="D174" s="40">
        <f>'KOSDAQ data'!D187</f>
        <v>35.21</v>
      </c>
      <c r="E174" s="40">
        <f>'KOSDAQ data'!E187</f>
        <v>944.06</v>
      </c>
      <c r="F174" s="40">
        <f>'KOSPI data'!F187</f>
        <v>1197946.8</v>
      </c>
      <c r="G174" s="40">
        <f>'KOSPI data'!G187</f>
        <v>1066568.3999999999</v>
      </c>
    </row>
    <row r="175" spans="1:7" x14ac:dyDescent="0.4">
      <c r="A175" s="2">
        <f>'KOSDAQ data'!A188</f>
        <v>46031</v>
      </c>
      <c r="B175" s="40">
        <f>'KOSDAQ data'!B188</f>
        <v>999.43</v>
      </c>
      <c r="C175" s="40">
        <f>'KOSDAQ data'!C188</f>
        <v>1193.08</v>
      </c>
      <c r="D175" s="40">
        <f>'KOSDAQ data'!D188</f>
        <v>34.159999999999997</v>
      </c>
      <c r="E175" s="40">
        <f>'KOSDAQ data'!E188</f>
        <v>947.92</v>
      </c>
      <c r="F175" s="40">
        <f>'KOSPI data'!F188</f>
        <v>1136591.3999999999</v>
      </c>
      <c r="G175" s="40">
        <f>'KOSPI data'!G188</f>
        <v>1029525</v>
      </c>
    </row>
    <row r="176" spans="1:7" x14ac:dyDescent="0.4">
      <c r="A176" s="2">
        <f>'KOSDAQ data'!A189</f>
        <v>46034</v>
      </c>
      <c r="B176" s="40">
        <f>'KOSDAQ data'!B189</f>
        <v>998.79</v>
      </c>
      <c r="C176" s="40">
        <f>'KOSDAQ data'!C189</f>
        <v>1191.5999999999999</v>
      </c>
      <c r="D176" s="40">
        <f>'KOSDAQ data'!D189</f>
        <v>33.5</v>
      </c>
      <c r="E176" s="40">
        <f>'KOSDAQ data'!E189</f>
        <v>949.81</v>
      </c>
      <c r="F176" s="40">
        <f>'KOSPI data'!F189</f>
        <v>1032779.4</v>
      </c>
      <c r="G176" s="40">
        <f>'KOSPI data'!G189</f>
        <v>960544.8</v>
      </c>
    </row>
    <row r="177" spans="1:7" x14ac:dyDescent="0.4">
      <c r="A177" s="2">
        <f>'KOSDAQ data'!A190</f>
        <v>46035</v>
      </c>
      <c r="B177" s="40">
        <f>'KOSDAQ data'!B190</f>
        <v>997.86</v>
      </c>
      <c r="C177" s="40">
        <f>'KOSDAQ data'!C190</f>
        <v>1188.42</v>
      </c>
      <c r="D177" s="40">
        <f>'KOSDAQ data'!D190</f>
        <v>32.520000000000003</v>
      </c>
      <c r="E177" s="40">
        <f>'KOSDAQ data'!E190</f>
        <v>948.98</v>
      </c>
      <c r="F177" s="40">
        <f>'KOSPI data'!F190</f>
        <v>773432.8</v>
      </c>
      <c r="G177" s="40">
        <f>'KOSPI data'!G190</f>
        <v>791963.8</v>
      </c>
    </row>
    <row r="178" spans="1:7" x14ac:dyDescent="0.4">
      <c r="A178" s="2">
        <f>'KOSDAQ data'!A191</f>
        <v>46036</v>
      </c>
      <c r="B178" s="40">
        <f>'KOSDAQ data'!B191</f>
        <v>998.26</v>
      </c>
      <c r="C178" s="40">
        <f>'KOSDAQ data'!C191</f>
        <v>1188.95</v>
      </c>
      <c r="D178" s="40">
        <f>'KOSDAQ data'!D191</f>
        <v>31.57</v>
      </c>
      <c r="E178" s="40">
        <f>'KOSDAQ data'!E191</f>
        <v>942.18</v>
      </c>
      <c r="F178" s="40">
        <f>'KOSPI data'!F191</f>
        <v>518972.8</v>
      </c>
      <c r="G178" s="40">
        <f>'KOSPI data'!G191</f>
        <v>567651.19999999995</v>
      </c>
    </row>
    <row r="179" spans="1:7" x14ac:dyDescent="0.4">
      <c r="A179" s="2">
        <f>'KOSDAQ data'!A192</f>
        <v>46037</v>
      </c>
      <c r="B179" s="40">
        <f>'KOSDAQ data'!B192</f>
        <v>994.57</v>
      </c>
      <c r="C179" s="40">
        <f>'KOSDAQ data'!C192</f>
        <v>1180.9100000000001</v>
      </c>
      <c r="D179" s="40">
        <f>'KOSDAQ data'!D192</f>
        <v>32.39</v>
      </c>
      <c r="E179" s="40">
        <f>'KOSDAQ data'!E192</f>
        <v>951.16</v>
      </c>
      <c r="F179" s="40">
        <f>'KOSPI data'!F192</f>
        <v>72681.2</v>
      </c>
      <c r="G179" s="40">
        <f>'KOSPI data'!G192</f>
        <v>181366.8</v>
      </c>
    </row>
    <row r="180" spans="1:7" x14ac:dyDescent="0.4">
      <c r="A180" s="2">
        <f>'KOSDAQ data'!A193</f>
        <v>46038</v>
      </c>
      <c r="B180" s="40">
        <f>'KOSDAQ data'!B193</f>
        <v>995.13</v>
      </c>
      <c r="C180" s="40">
        <f>'KOSDAQ data'!C193</f>
        <v>1183.1300000000001</v>
      </c>
      <c r="D180" s="40">
        <f>'KOSDAQ data'!D193</f>
        <v>31.62</v>
      </c>
      <c r="E180" s="40">
        <f>'KOSDAQ data'!E193</f>
        <v>954.59</v>
      </c>
      <c r="F180" s="40">
        <f>'KOSPI data'!F193</f>
        <v>77472.2</v>
      </c>
      <c r="G180" s="40">
        <f>'KOSPI data'!G193</f>
        <v>173093.4</v>
      </c>
    </row>
    <row r="181" spans="1:7" x14ac:dyDescent="0.4">
      <c r="A181" s="2">
        <f>'KOSDAQ data'!A194</f>
        <v>46041</v>
      </c>
      <c r="B181" s="40">
        <f>'KOSDAQ data'!B194</f>
        <v>992.49</v>
      </c>
      <c r="C181" s="40">
        <f>'KOSDAQ data'!C194</f>
        <v>1176.8900000000001</v>
      </c>
      <c r="D181" s="40">
        <f>'KOSDAQ data'!D194</f>
        <v>32.99</v>
      </c>
      <c r="E181" s="40">
        <f>'KOSDAQ data'!E194</f>
        <v>968.36</v>
      </c>
      <c r="F181" s="40">
        <f>'KOSPI data'!F194</f>
        <v>87390</v>
      </c>
      <c r="G181" s="40">
        <f>'KOSPI data'!G194</f>
        <v>178250</v>
      </c>
    </row>
    <row r="182" spans="1:7" x14ac:dyDescent="0.4">
      <c r="A182" s="2">
        <f>'KOSDAQ data'!A195</f>
        <v>46042</v>
      </c>
      <c r="B182" s="40">
        <f>'KOSDAQ data'!B195</f>
        <v>989.14</v>
      </c>
      <c r="C182" s="40">
        <f>'KOSDAQ data'!C195</f>
        <v>1168.1099999999999</v>
      </c>
      <c r="D182" s="40">
        <f>'KOSDAQ data'!D195</f>
        <v>34.56</v>
      </c>
      <c r="E182" s="40">
        <f>'KOSDAQ data'!E195</f>
        <v>976.37</v>
      </c>
      <c r="F182" s="40">
        <f>'KOSPI data'!F195</f>
        <v>95249.2</v>
      </c>
      <c r="G182" s="40">
        <f>'KOSPI data'!G195</f>
        <v>185794.8</v>
      </c>
    </row>
    <row r="183" spans="1:7" x14ac:dyDescent="0.4">
      <c r="A183" s="2">
        <f>'KOSDAQ data'!A196</f>
        <v>46043</v>
      </c>
      <c r="B183" s="40">
        <f>'KOSDAQ data'!B196</f>
        <v>991.85</v>
      </c>
      <c r="C183" s="40">
        <f>'KOSDAQ data'!C196</f>
        <v>1173.82</v>
      </c>
      <c r="D183" s="40">
        <f>'KOSDAQ data'!D196</f>
        <v>35.58</v>
      </c>
      <c r="E183" s="40">
        <f>'KOSDAQ data'!E196</f>
        <v>951.29</v>
      </c>
      <c r="F183" s="40">
        <f>'KOSPI data'!F196</f>
        <v>108093.8</v>
      </c>
      <c r="G183" s="40">
        <f>'KOSPI data'!G196</f>
        <v>206484.8</v>
      </c>
    </row>
    <row r="184" spans="1:7" x14ac:dyDescent="0.4">
      <c r="A184" s="2">
        <f>'KOSDAQ data'!A197</f>
        <v>46044</v>
      </c>
      <c r="B184" s="40">
        <f>'KOSDAQ data'!B197</f>
        <v>993.67</v>
      </c>
      <c r="C184" s="40">
        <f>'KOSDAQ data'!C197</f>
        <v>1178.3699999999999</v>
      </c>
      <c r="D184" s="40">
        <f>'KOSDAQ data'!D197</f>
        <v>36.36</v>
      </c>
      <c r="E184" s="40">
        <f>'KOSDAQ data'!E197</f>
        <v>970.35</v>
      </c>
      <c r="F184" s="40">
        <f>'KOSPI data'!F197</f>
        <v>109640.8</v>
      </c>
      <c r="G184" s="40">
        <f>'KOSPI data'!G197</f>
        <v>217208.4</v>
      </c>
    </row>
    <row r="185" spans="1:7" x14ac:dyDescent="0.4">
      <c r="A185" s="2">
        <f>'KOSDAQ data'!A198</f>
        <v>46045</v>
      </c>
      <c r="B185" s="40">
        <f>'KOSDAQ data'!B198</f>
        <v>991.98</v>
      </c>
      <c r="C185" s="40">
        <f>'KOSDAQ data'!C198</f>
        <v>1175.0899999999999</v>
      </c>
      <c r="D185" s="40">
        <f>'KOSDAQ data'!D198</f>
        <v>34.090000000000003</v>
      </c>
      <c r="E185" s="40">
        <f>'KOSDAQ data'!E198</f>
        <v>993.93</v>
      </c>
      <c r="F185" s="40">
        <f>'KOSPI data'!F198</f>
        <v>108440</v>
      </c>
      <c r="G185" s="40">
        <f>'KOSPI data'!G198</f>
        <v>220899.20000000001</v>
      </c>
    </row>
    <row r="186" spans="1:7" x14ac:dyDescent="0.4">
      <c r="A186" s="2">
        <f>'KOSDAQ data'!A199</f>
        <v>46048</v>
      </c>
      <c r="B186" s="40">
        <f>'KOSDAQ data'!B199</f>
        <v>993.98</v>
      </c>
      <c r="C186" s="40">
        <f>'KOSDAQ data'!C199</f>
        <v>1179.32</v>
      </c>
      <c r="D186" s="40">
        <f>'KOSDAQ data'!D199</f>
        <v>34.35</v>
      </c>
      <c r="E186" s="40">
        <f>'KOSDAQ data'!E199</f>
        <v>1064.4100000000001</v>
      </c>
      <c r="F186" s="40">
        <f>'KOSPI data'!F199</f>
        <v>104364.4</v>
      </c>
      <c r="G186" s="40">
        <f>'KOSPI data'!G199</f>
        <v>211715.20000000001</v>
      </c>
    </row>
    <row r="187" spans="1:7" x14ac:dyDescent="0.4">
      <c r="A187" s="2">
        <f>'KOSDAQ data'!A200</f>
        <v>46049</v>
      </c>
      <c r="B187" s="40">
        <f>'KOSDAQ data'!B200</f>
        <v>994.74</v>
      </c>
      <c r="C187" s="40">
        <f>'KOSDAQ data'!C200</f>
        <v>1181.55</v>
      </c>
      <c r="D187" s="40">
        <f>'KOSDAQ data'!D200</f>
        <v>34.81</v>
      </c>
      <c r="E187" s="40">
        <f>'KOSDAQ data'!E200</f>
        <v>1082.5899999999999</v>
      </c>
      <c r="F187" s="40">
        <f>'KOSPI data'!F200</f>
        <v>110107.4</v>
      </c>
      <c r="G187" s="40">
        <f>'KOSPI data'!G200</f>
        <v>224380.2</v>
      </c>
    </row>
    <row r="188" spans="1:7" x14ac:dyDescent="0.4">
      <c r="A188" s="2">
        <f>'KOSDAQ data'!A201</f>
        <v>46050</v>
      </c>
      <c r="B188" s="40">
        <f>'KOSDAQ data'!B201</f>
        <v>995.84</v>
      </c>
      <c r="C188" s="40">
        <f>'KOSDAQ data'!C201</f>
        <v>1183.03</v>
      </c>
      <c r="D188" s="40">
        <f>'KOSDAQ data'!D201</f>
        <v>38.68</v>
      </c>
      <c r="E188" s="40">
        <f>'KOSDAQ data'!E201</f>
        <v>1133.52</v>
      </c>
      <c r="F188" s="40">
        <f>'KOSPI data'!F201</f>
        <v>116088.6</v>
      </c>
      <c r="G188" s="40">
        <f>'KOSPI data'!G201</f>
        <v>214833.6</v>
      </c>
    </row>
    <row r="189" spans="1:7" x14ac:dyDescent="0.4">
      <c r="A189" s="2">
        <f>'KOSDAQ data'!A202</f>
        <v>46051</v>
      </c>
      <c r="B189" s="40">
        <f>'KOSDAQ data'!B202</f>
        <v>993.67</v>
      </c>
      <c r="C189" s="40">
        <f>'KOSDAQ data'!C202</f>
        <v>1178.3699999999999</v>
      </c>
      <c r="D189" s="40">
        <f>'KOSDAQ data'!D202</f>
        <v>38.92</v>
      </c>
      <c r="E189" s="40">
        <f>'KOSDAQ data'!E202</f>
        <v>1164.4100000000001</v>
      </c>
      <c r="F189" s="40">
        <f>'KOSPI data'!F202</f>
        <v>123096.2</v>
      </c>
      <c r="G189" s="40">
        <f>'KOSPI data'!G202</f>
        <v>206676</v>
      </c>
    </row>
    <row r="190" spans="1:7" x14ac:dyDescent="0.4">
      <c r="A190" s="2">
        <f>'KOSDAQ data'!A203</f>
        <v>46052</v>
      </c>
      <c r="B190" s="40">
        <f>'KOSDAQ data'!B203</f>
        <v>991.87</v>
      </c>
      <c r="C190" s="40">
        <f>'KOSDAQ data'!C203</f>
        <v>1174.1400000000001</v>
      </c>
      <c r="D190" s="40">
        <f>'KOSDAQ data'!D203</f>
        <v>39.58</v>
      </c>
      <c r="E190" s="40">
        <f>'KOSDAQ data'!E203</f>
        <v>1149.44</v>
      </c>
      <c r="F190" s="40">
        <f>'KOSPI data'!F203</f>
        <v>130682.2</v>
      </c>
      <c r="G190" s="40">
        <f>'KOSPI data'!G203</f>
        <v>229930</v>
      </c>
    </row>
    <row r="191" spans="1:7" x14ac:dyDescent="0.4">
      <c r="A191" s="2">
        <f>'KOSDAQ data'!A204</f>
        <v>46055</v>
      </c>
      <c r="B191" s="40">
        <f>'KOSDAQ data'!B204</f>
        <v>991.95</v>
      </c>
      <c r="C191" s="40">
        <f>'KOSDAQ data'!C204</f>
        <v>1174.98</v>
      </c>
      <c r="D191" s="40">
        <f>'KOSDAQ data'!D204</f>
        <v>47.37</v>
      </c>
      <c r="E191" s="40">
        <f>'KOSDAQ data'!E204</f>
        <v>1098.3599999999999</v>
      </c>
      <c r="F191" s="40">
        <f>'KOSPI data'!F204</f>
        <v>148050.4</v>
      </c>
      <c r="G191" s="40">
        <f>'KOSPI data'!G204</f>
        <v>265712.40000000002</v>
      </c>
    </row>
    <row r="192" spans="1:7" x14ac:dyDescent="0.4">
      <c r="A192" s="2">
        <f>'KOSDAQ data'!A205</f>
        <v>46056</v>
      </c>
      <c r="B192" s="40">
        <f>'KOSDAQ data'!B205</f>
        <v>989.94</v>
      </c>
      <c r="C192" s="40">
        <f>'KOSDAQ data'!C205</f>
        <v>1170.43</v>
      </c>
      <c r="D192" s="40">
        <f>'KOSDAQ data'!D205</f>
        <v>50.14</v>
      </c>
      <c r="E192" s="40">
        <f>'KOSDAQ data'!E205</f>
        <v>1144.33</v>
      </c>
      <c r="F192" s="40">
        <f>'KOSPI data'!F205</f>
        <v>165614.79999999999</v>
      </c>
      <c r="G192" s="40">
        <f>'KOSPI data'!G205</f>
        <v>273724.40000000002</v>
      </c>
    </row>
    <row r="193" spans="1:7" x14ac:dyDescent="0.4">
      <c r="A193" s="2">
        <f>'KOSDAQ data'!A206</f>
        <v>46057</v>
      </c>
      <c r="B193" s="40">
        <f>'KOSDAQ data'!B206</f>
        <v>987.94</v>
      </c>
      <c r="C193" s="40">
        <f>'KOSDAQ data'!C206</f>
        <v>1165.67</v>
      </c>
      <c r="D193" s="40">
        <f>'KOSDAQ data'!D206</f>
        <v>50.7</v>
      </c>
      <c r="E193" s="40">
        <f>'KOSDAQ data'!E206</f>
        <v>1149.43</v>
      </c>
      <c r="F193" s="40">
        <f>'KOSPI data'!F206</f>
        <v>165847.79999999999</v>
      </c>
      <c r="G193" s="40">
        <f>'KOSPI data'!G206</f>
        <v>287736.2</v>
      </c>
    </row>
    <row r="194" spans="1:7" x14ac:dyDescent="0.4">
      <c r="A194" s="2">
        <f>'KOSDAQ data'!A207</f>
        <v>46058</v>
      </c>
      <c r="B194" s="40">
        <f>'KOSDAQ data'!B207</f>
        <v>989.08</v>
      </c>
      <c r="C194" s="40">
        <f>'KOSDAQ data'!C207</f>
        <v>1168.32</v>
      </c>
      <c r="D194" s="40">
        <f>'KOSDAQ data'!D207</f>
        <v>52.21</v>
      </c>
      <c r="E194" s="40">
        <f>'KOSDAQ data'!E207</f>
        <v>1108.4100000000001</v>
      </c>
      <c r="F194" s="40">
        <f>'KOSPI data'!F207</f>
        <v>175924.8</v>
      </c>
      <c r="G194" s="40">
        <f>'KOSPI data'!G207</f>
        <v>305409.8</v>
      </c>
    </row>
    <row r="195" spans="1:7" x14ac:dyDescent="0.4">
      <c r="A195" s="2">
        <f>'KOSDAQ data'!A208</f>
        <v>46059</v>
      </c>
      <c r="B195" s="40">
        <f>'KOSDAQ data'!B208</f>
        <v>987.76</v>
      </c>
      <c r="C195" s="40">
        <f>'KOSDAQ data'!C208</f>
        <v>1165.46</v>
      </c>
      <c r="D195" s="40">
        <f>'KOSDAQ data'!D208</f>
        <v>51.48</v>
      </c>
      <c r="E195" s="40">
        <f>'KOSDAQ data'!E208</f>
        <v>1080.77</v>
      </c>
      <c r="F195" s="40">
        <f>'KOSPI data'!F208</f>
        <v>198482.2</v>
      </c>
      <c r="G195" s="40">
        <f>'KOSPI data'!G208</f>
        <v>316060.59999999998</v>
      </c>
    </row>
    <row r="196" spans="1:7" x14ac:dyDescent="0.4">
      <c r="A196" s="2">
        <f>'KOSDAQ data'!A209</f>
        <v>46062</v>
      </c>
      <c r="B196" s="40">
        <f>'KOSDAQ data'!B209</f>
        <v>987.19</v>
      </c>
      <c r="C196" s="40">
        <f>'KOSDAQ data'!C209</f>
        <v>1162.71</v>
      </c>
      <c r="D196" s="40">
        <f>'KOSDAQ data'!D209</f>
        <v>47.16</v>
      </c>
      <c r="E196" s="40">
        <f>'KOSDAQ data'!E209</f>
        <v>1127.55</v>
      </c>
      <c r="F196" s="40">
        <f>'KOSPI data'!F209</f>
        <v>213020.79999999999</v>
      </c>
      <c r="G196" s="40">
        <f>'KOSPI data'!G209</f>
        <v>316649.59999999998</v>
      </c>
    </row>
    <row r="197" spans="1:7" x14ac:dyDescent="0.4">
      <c r="A197" s="2">
        <f>'KOSDAQ data'!A210</f>
        <v>46063</v>
      </c>
      <c r="B197" s="40">
        <f>'KOSDAQ data'!B210</f>
        <v>990.56</v>
      </c>
      <c r="C197" s="40">
        <f>'KOSDAQ data'!C210</f>
        <v>1170.75</v>
      </c>
      <c r="D197" s="40">
        <f>'KOSDAQ data'!D210</f>
        <v>42</v>
      </c>
      <c r="E197" s="40">
        <f>'KOSDAQ data'!E210</f>
        <v>1115.2</v>
      </c>
      <c r="F197" s="40">
        <f>'KOSPI data'!F210</f>
        <v>292911.59999999998</v>
      </c>
      <c r="G197" s="40">
        <f>'KOSPI data'!G210</f>
        <v>378729.8</v>
      </c>
    </row>
    <row r="198" spans="1:7" x14ac:dyDescent="0.4">
      <c r="A198" s="2">
        <f>'KOSDAQ data'!A211</f>
        <v>46064</v>
      </c>
      <c r="B198" s="40">
        <f>'KOSDAQ data'!B211</f>
        <v>992.07</v>
      </c>
      <c r="C198" s="40">
        <f>'KOSDAQ data'!C211</f>
        <v>1174.8800000000001</v>
      </c>
      <c r="D198" s="40">
        <f>'KOSDAQ data'!D211</f>
        <v>38.880000000000003</v>
      </c>
      <c r="E198" s="40">
        <f>'KOSDAQ data'!E211</f>
        <v>1114.8699999999999</v>
      </c>
      <c r="F198" s="40">
        <f>'KOSPI data'!F211</f>
        <v>472667.8</v>
      </c>
      <c r="G198" s="40">
        <f>'KOSPI data'!G211</f>
        <v>508526.4</v>
      </c>
    </row>
    <row r="199" spans="1:7" x14ac:dyDescent="0.4">
      <c r="A199" s="2">
        <f>'KOSDAQ data'!A212</f>
        <v>46065</v>
      </c>
      <c r="B199" s="40">
        <f>'KOSDAQ data'!B212</f>
        <v>993.27</v>
      </c>
      <c r="C199" s="40">
        <f>'KOSDAQ data'!C212</f>
        <v>1176.99</v>
      </c>
      <c r="D199" s="40">
        <f>'KOSDAQ data'!D212</f>
        <v>40.51</v>
      </c>
      <c r="E199" s="40">
        <f>'KOSDAQ data'!E212</f>
        <v>1125.99</v>
      </c>
      <c r="F199" s="40">
        <f>'KOSPI data'!F212</f>
        <v>738110</v>
      </c>
      <c r="G199" s="40">
        <f>'KOSPI data'!G212</f>
        <v>701251.4</v>
      </c>
    </row>
    <row r="200" spans="1:7" x14ac:dyDescent="0.4">
      <c r="A200" s="2">
        <f>'KOSDAQ data'!A213</f>
        <v>46066</v>
      </c>
      <c r="B200" s="40">
        <f>'KOSDAQ data'!B213</f>
        <v>995.09</v>
      </c>
      <c r="C200" s="40">
        <f>'KOSDAQ data'!C213</f>
        <v>1182.07</v>
      </c>
      <c r="D200" s="40">
        <f>'KOSDAQ data'!D213</f>
        <v>41.57</v>
      </c>
      <c r="E200" s="40">
        <f>'KOSDAQ data'!E213</f>
        <v>1106.08</v>
      </c>
      <c r="F200" s="40">
        <f>'KOSPI data'!F213</f>
        <v>699119.8</v>
      </c>
      <c r="G200" s="40">
        <f>'KOSPI data'!G213</f>
        <v>657000.80000000005</v>
      </c>
    </row>
    <row r="201" spans="1:7" x14ac:dyDescent="0.4">
      <c r="A201" s="2">
        <f>'KOSDAQ data'!A214</f>
        <v>46072</v>
      </c>
      <c r="B201" s="40">
        <f>'KOSDAQ data'!B214</f>
        <v>993.87</v>
      </c>
      <c r="C201" s="40">
        <f>'KOSDAQ data'!C214</f>
        <v>1179.8499999999999</v>
      </c>
      <c r="D201" s="40">
        <f>'KOSDAQ data'!D214</f>
        <v>42.56</v>
      </c>
      <c r="E201" s="40">
        <f>'KOSDAQ data'!E214</f>
        <v>1160.71</v>
      </c>
      <c r="F201" s="40">
        <f>'KOSPI data'!F214</f>
        <v>654143.80000000005</v>
      </c>
      <c r="G201" s="40">
        <f>'KOSPI data'!G214</f>
        <v>613550.4</v>
      </c>
    </row>
    <row r="202" spans="1:7" x14ac:dyDescent="0.4">
      <c r="A202" s="2">
        <f>'KOSDAQ data'!A215</f>
        <v>46073</v>
      </c>
      <c r="B202" s="40">
        <f>'KOSDAQ data'!B215</f>
        <v>996.07</v>
      </c>
      <c r="C202" s="40">
        <f>'KOSDAQ data'!C215</f>
        <v>1184.6099999999999</v>
      </c>
      <c r="D202" s="40">
        <f>'KOSDAQ data'!D215</f>
        <v>43.87</v>
      </c>
      <c r="E202" s="40">
        <f>'KOSDAQ data'!E215</f>
        <v>1154</v>
      </c>
      <c r="F202" s="40">
        <f>'KOSPI data'!F215</f>
        <v>545404</v>
      </c>
      <c r="G202" s="40">
        <f>'KOSPI data'!G215</f>
        <v>521962.2</v>
      </c>
    </row>
    <row r="203" spans="1:7" x14ac:dyDescent="0.4">
      <c r="A203" s="2">
        <f>'KOSDAQ data'!A216</f>
        <v>46076</v>
      </c>
      <c r="B203" s="40">
        <f>'KOSDAQ data'!B216</f>
        <v>995.1</v>
      </c>
      <c r="C203" s="40">
        <f>'KOSDAQ data'!C216</f>
        <v>1181.55</v>
      </c>
      <c r="D203" s="40">
        <f>'KOSDAQ data'!D216</f>
        <v>46.34</v>
      </c>
      <c r="E203" s="40">
        <f>'KOSDAQ data'!E216</f>
        <v>1151.99</v>
      </c>
      <c r="F203" s="40">
        <f>'KOSPI data'!F216</f>
        <v>347143.4</v>
      </c>
      <c r="G203" s="40">
        <f>'KOSPI data'!G216</f>
        <v>367433</v>
      </c>
    </row>
    <row r="204" spans="1:7" x14ac:dyDescent="0.4">
      <c r="A204" s="2">
        <f>'KOSDAQ data'!A217</f>
        <v>46077</v>
      </c>
      <c r="B204" s="40">
        <f>'KOSDAQ data'!B217</f>
        <v>994.83</v>
      </c>
      <c r="C204" s="40">
        <f>'KOSDAQ data'!C217</f>
        <v>1180.49</v>
      </c>
      <c r="D204" s="40">
        <f>'KOSDAQ data'!D217</f>
        <v>48.12</v>
      </c>
      <c r="E204" s="40">
        <f>'KOSDAQ data'!E217</f>
        <v>1165</v>
      </c>
      <c r="F204" s="40">
        <f>'KOSPI data'!F217</f>
        <v>54176.2</v>
      </c>
      <c r="G204" s="40">
        <f>'KOSPI data'!G217</f>
        <v>137439.79999999999</v>
      </c>
    </row>
    <row r="205" spans="1:7" x14ac:dyDescent="0.4">
      <c r="A205" s="2">
        <f>'KOSDAQ data'!A218</f>
        <v>46078</v>
      </c>
      <c r="B205" s="40">
        <f>'KOSDAQ data'!B218</f>
        <v>996.74</v>
      </c>
      <c r="C205" s="40">
        <f>'KOSDAQ data'!C218</f>
        <v>1184.4000000000001</v>
      </c>
      <c r="D205" s="40">
        <f>'KOSDAQ data'!D218</f>
        <v>49.57</v>
      </c>
      <c r="E205" s="40">
        <f>'KOSDAQ data'!E218</f>
        <v>1165.25</v>
      </c>
      <c r="F205" s="40">
        <f>'KOSPI data'!F218</f>
        <v>58289.4</v>
      </c>
      <c r="G205" s="40">
        <f>'KOSPI data'!G218</f>
        <v>142684.20000000001</v>
      </c>
    </row>
    <row r="206" spans="1:7" x14ac:dyDescent="0.4">
      <c r="A206" s="2">
        <f>'KOSDAQ data'!A219</f>
        <v>46079</v>
      </c>
      <c r="B206" s="40">
        <f>'KOSDAQ data'!B219</f>
        <v>1000.06</v>
      </c>
      <c r="C206" s="40">
        <f>'KOSDAQ data'!C219</f>
        <v>1192.55</v>
      </c>
      <c r="D206" s="40">
        <f>'KOSDAQ data'!D219</f>
        <v>54.67</v>
      </c>
      <c r="E206" s="40">
        <f>'KOSDAQ data'!E219</f>
        <v>1188.1500000000001</v>
      </c>
      <c r="F206" s="40">
        <f>'KOSPI data'!F219</f>
        <v>64813.2</v>
      </c>
      <c r="G206" s="40">
        <f>'KOSPI data'!G219</f>
        <v>156696.79999999999</v>
      </c>
    </row>
    <row r="207" spans="1:7" x14ac:dyDescent="0.4">
      <c r="A207" s="2">
        <f>'KOSDAQ data'!A220</f>
        <v>46080</v>
      </c>
      <c r="B207" s="40">
        <f>'KOSDAQ data'!B220</f>
        <v>1000.95</v>
      </c>
      <c r="C207" s="40">
        <f>'KOSDAQ data'!C220</f>
        <v>1194.24</v>
      </c>
      <c r="D207" s="40">
        <f>'KOSDAQ data'!D220</f>
        <v>54.12</v>
      </c>
      <c r="E207" s="40">
        <f>'KOSDAQ data'!E220</f>
        <v>1192.78</v>
      </c>
      <c r="F207" s="40">
        <f>'KOSPI data'!F220</f>
        <v>64415</v>
      </c>
      <c r="G207" s="40">
        <f>'KOSPI data'!G220</f>
        <v>163432.6</v>
      </c>
    </row>
    <row r="208" spans="1:7" x14ac:dyDescent="0.4">
      <c r="A208" s="2">
        <f>'KOSDAQ data'!A221</f>
        <v>46084</v>
      </c>
      <c r="B208" s="40">
        <f>'KOSDAQ data'!B221</f>
        <v>993.83</v>
      </c>
      <c r="C208" s="40">
        <f>'KOSDAQ data'!C221</f>
        <v>1179.1099999999999</v>
      </c>
      <c r="D208" s="40">
        <f>'KOSDAQ data'!D221</f>
        <v>62.98</v>
      </c>
      <c r="E208" s="40">
        <f>'KOSDAQ data'!E221</f>
        <v>1137.7</v>
      </c>
      <c r="F208" s="40">
        <f>'KOSPI data'!F221</f>
        <v>70686.600000000006</v>
      </c>
      <c r="G208" s="40">
        <f>'KOSPI data'!G221</f>
        <v>184581.8</v>
      </c>
    </row>
    <row r="209" spans="1:7" x14ac:dyDescent="0.4">
      <c r="A209" s="2">
        <f>'KOSDAQ data'!A222</f>
        <v>46085</v>
      </c>
      <c r="B209" s="40">
        <f>'KOSDAQ data'!B222</f>
        <v>992.29</v>
      </c>
      <c r="C209" s="40">
        <f>'KOSDAQ data'!C222</f>
        <v>1176.68</v>
      </c>
      <c r="D209" s="40">
        <f>'KOSDAQ data'!D222</f>
        <v>80.37</v>
      </c>
      <c r="E209" s="40">
        <f>'KOSDAQ data'!E222</f>
        <v>978.44</v>
      </c>
      <c r="F209" s="40">
        <f>'KOSPI data'!F222</f>
        <v>86987.199999999997</v>
      </c>
      <c r="G209" s="40">
        <f>'KOSPI data'!G222</f>
        <v>205772.6</v>
      </c>
    </row>
    <row r="210" spans="1:7" x14ac:dyDescent="0.4">
      <c r="A210" s="2">
        <f>'KOSDAQ data'!A223</f>
        <v>46086</v>
      </c>
      <c r="B210" s="40">
        <f>'KOSDAQ data'!B223</f>
        <v>994.71</v>
      </c>
      <c r="C210" s="40">
        <f>'KOSDAQ data'!C223</f>
        <v>1181.55</v>
      </c>
      <c r="D210" s="40">
        <f>'KOSDAQ data'!D223</f>
        <v>73.709999999999994</v>
      </c>
      <c r="E210" s="40">
        <f>'KOSDAQ data'!E223</f>
        <v>1116.4100000000001</v>
      </c>
      <c r="F210" s="40">
        <f>'KOSPI data'!F223</f>
        <v>97022</v>
      </c>
      <c r="G210" s="40">
        <f>'KOSPI data'!G223</f>
        <v>205287</v>
      </c>
    </row>
    <row r="211" spans="1:7" x14ac:dyDescent="0.4">
      <c r="A211" s="2">
        <f>'KOSDAQ data'!A224</f>
        <v>46087</v>
      </c>
      <c r="B211" s="40">
        <f>'KOSDAQ data'!B224</f>
        <v>992.94</v>
      </c>
      <c r="C211" s="40">
        <f>'KOSDAQ data'!C224</f>
        <v>1177.42</v>
      </c>
      <c r="D211" s="40">
        <f>'KOSDAQ data'!D224</f>
        <v>62.72</v>
      </c>
      <c r="E211" s="40">
        <f>'KOSDAQ data'!E224</f>
        <v>1154.67</v>
      </c>
      <c r="F211" s="40">
        <f>'KOSPI data'!F224</f>
        <v>109794.8</v>
      </c>
      <c r="G211" s="40">
        <f>'KOSPI data'!G224</f>
        <v>203077.2</v>
      </c>
    </row>
    <row r="212" spans="1:7" x14ac:dyDescent="0.4">
      <c r="A212" s="2">
        <f>'KOSDAQ data'!A225</f>
        <v>46090</v>
      </c>
      <c r="B212" s="40">
        <f>'KOSDAQ data'!B225</f>
        <v>985.31</v>
      </c>
      <c r="C212" s="40">
        <f>'KOSDAQ data'!C225</f>
        <v>1163.24</v>
      </c>
      <c r="D212" s="40">
        <f>'KOSDAQ data'!D225</f>
        <v>71.819999999999993</v>
      </c>
      <c r="E212" s="40">
        <f>'KOSDAQ data'!E225</f>
        <v>1102.28</v>
      </c>
      <c r="F212" s="40">
        <f>'KOSPI data'!F225</f>
        <v>127493.4</v>
      </c>
      <c r="G212" s="40">
        <f>'KOSPI data'!G225</f>
        <v>200041.4</v>
      </c>
    </row>
    <row r="213" spans="1:7" x14ac:dyDescent="0.4">
      <c r="A213" s="2">
        <f>'KOSDAQ data'!A226</f>
        <v>46091</v>
      </c>
      <c r="B213" s="40">
        <f>'KOSDAQ data'!B226</f>
        <v>991.72</v>
      </c>
      <c r="C213" s="40">
        <f>'KOSDAQ data'!C226</f>
        <v>1176.25</v>
      </c>
      <c r="D213" s="40">
        <f>'KOSDAQ data'!D226</f>
        <v>66.61</v>
      </c>
      <c r="E213" s="40">
        <f>'KOSDAQ data'!E226</f>
        <v>1137.68</v>
      </c>
      <c r="F213" s="40">
        <f>'KOSPI data'!F226</f>
        <v>191886.2</v>
      </c>
      <c r="G213" s="40">
        <f>'KOSPI data'!G226</f>
        <v>239666.6</v>
      </c>
    </row>
    <row r="214" spans="1:7" x14ac:dyDescent="0.4">
      <c r="A214" s="2">
        <f>'KOSDAQ data'!A227</f>
        <v>46092</v>
      </c>
      <c r="B214" s="40">
        <f>'KOSDAQ data'!B227</f>
        <v>993.1</v>
      </c>
      <c r="C214" s="40">
        <f>'KOSDAQ data'!C227</f>
        <v>1178.05</v>
      </c>
      <c r="D214" s="40">
        <f>'KOSDAQ data'!D227</f>
        <v>63.19</v>
      </c>
      <c r="E214" s="40">
        <f>'KOSDAQ data'!E227</f>
        <v>1136.83</v>
      </c>
      <c r="F214" s="40">
        <f>'KOSPI data'!F227</f>
        <v>256372.6</v>
      </c>
      <c r="G214" s="40">
        <f>'KOSPI data'!G227</f>
        <v>293638.8</v>
      </c>
    </row>
    <row r="215" spans="1:7" x14ac:dyDescent="0.4">
      <c r="A215" s="2">
        <f>'KOSDAQ data'!A228</f>
        <v>46093</v>
      </c>
      <c r="B215" s="40">
        <f>'KOSDAQ data'!B228</f>
        <v>992.38</v>
      </c>
      <c r="C215" s="40">
        <f>'KOSDAQ data'!C228</f>
        <v>1175.72</v>
      </c>
      <c r="D215" s="40">
        <f>'KOSDAQ data'!D228</f>
        <v>65.349999999999994</v>
      </c>
      <c r="E215" s="40">
        <f>'KOSDAQ data'!E228</f>
        <v>1148.4000000000001</v>
      </c>
      <c r="F215" s="40">
        <f>'KOSPI data'!F228</f>
        <v>419920</v>
      </c>
      <c r="G215" s="40">
        <f>'KOSPI data'!G228</f>
        <v>456280.6</v>
      </c>
    </row>
    <row r="216" spans="1:7" x14ac:dyDescent="0.4">
      <c r="A216" s="2">
        <f>'KOSDAQ data'!A229</f>
        <v>46094</v>
      </c>
      <c r="B216" s="40">
        <f>'KOSDAQ data'!B229</f>
        <v>990.31</v>
      </c>
      <c r="C216" s="40">
        <f>'KOSDAQ data'!C229</f>
        <v>1172.8599999999999</v>
      </c>
      <c r="D216" s="40">
        <f>'KOSDAQ data'!D229</f>
        <v>60.76</v>
      </c>
      <c r="E216" s="40">
        <f>'KOSDAQ data'!E229</f>
        <v>1152.96</v>
      </c>
      <c r="F216" s="40">
        <f>'KOSPI data'!F229</f>
        <v>401725.4</v>
      </c>
      <c r="G216" s="40">
        <f>'KOSPI data'!G229</f>
        <v>434448.6</v>
      </c>
    </row>
    <row r="217" spans="1:7" x14ac:dyDescent="0.4">
      <c r="A217" s="2">
        <f>'KOSDAQ data'!A230</f>
        <v>46097</v>
      </c>
      <c r="B217" s="40">
        <f>'KOSDAQ data'!B230</f>
        <v>991.55</v>
      </c>
      <c r="C217" s="40">
        <f>'KOSDAQ data'!C230</f>
        <v>1175.31</v>
      </c>
      <c r="D217" s="40">
        <f>'KOSDAQ data'!D230</f>
        <v>54.67</v>
      </c>
      <c r="E217" s="40">
        <f>'KOSDAQ data'!E230</f>
        <v>1138.29</v>
      </c>
      <c r="F217" s="40">
        <f>'KOSPI data'!F230</f>
        <v>376401.8</v>
      </c>
      <c r="G217" s="40">
        <f>'KOSPI data'!G230</f>
        <v>419121.8</v>
      </c>
    </row>
    <row r="218" spans="1:7" x14ac:dyDescent="0.4">
      <c r="A218" s="2">
        <f>'KOSDAQ data'!A231</f>
        <v>46098</v>
      </c>
      <c r="B218" s="40">
        <f>'KOSDAQ data'!B231</f>
        <v>990.93</v>
      </c>
      <c r="C218" s="40">
        <f>'KOSDAQ data'!C231</f>
        <v>1173.3900000000001</v>
      </c>
      <c r="D218" s="40">
        <f>'KOSDAQ data'!D231</f>
        <v>52.6</v>
      </c>
      <c r="E218" s="40">
        <f>'KOSDAQ data'!E231</f>
        <v>1136.94</v>
      </c>
      <c r="F218" s="40">
        <f>'KOSPI data'!F231</f>
        <v>302460.79999999999</v>
      </c>
      <c r="G218" s="40">
        <f>'KOSPI data'!G231</f>
        <v>350476.4</v>
      </c>
    </row>
    <row r="219" spans="1:7" x14ac:dyDescent="0.4">
      <c r="A219" s="2">
        <f>'KOSDAQ data'!A232</f>
        <v>46099</v>
      </c>
      <c r="B219" s="40">
        <f>'KOSDAQ data'!B232</f>
        <v>995.13</v>
      </c>
      <c r="C219" s="40">
        <f>'KOSDAQ data'!C232</f>
        <v>1183.3900000000001</v>
      </c>
      <c r="D219" s="40">
        <f>'KOSDAQ data'!D232</f>
        <v>54.18</v>
      </c>
      <c r="E219" s="40">
        <f>'KOSDAQ data'!E232</f>
        <v>1164.3800000000001</v>
      </c>
      <c r="F219" s="40">
        <f>'KOSPI data'!F232</f>
        <v>222788.4</v>
      </c>
      <c r="G219" s="40">
        <f>'KOSPI data'!G232</f>
        <v>262358</v>
      </c>
    </row>
    <row r="220" spans="1:7" x14ac:dyDescent="0.4">
      <c r="A220" s="2">
        <f>'KOSDAQ data'!A233</f>
        <v>46100</v>
      </c>
      <c r="B220" s="40">
        <f>'KOSDAQ data'!B233</f>
        <v>991.35</v>
      </c>
      <c r="C220" s="40">
        <f>'KOSDAQ data'!C233</f>
        <v>1174.99</v>
      </c>
      <c r="D220" s="40">
        <f>'KOSDAQ data'!D233</f>
        <v>55.47</v>
      </c>
      <c r="E220" s="40">
        <f>'KOSDAQ data'!E233</f>
        <v>1143.48</v>
      </c>
      <c r="F220" s="40">
        <f>'KOSPI data'!F233</f>
        <v>45385.8</v>
      </c>
      <c r="G220" s="40">
        <f>'KOSPI data'!G233</f>
        <v>81664.800000000003</v>
      </c>
    </row>
    <row r="221" spans="1:7" x14ac:dyDescent="0.4">
      <c r="A221" s="2">
        <f>'KOSDAQ data'!A234</f>
        <v>46101</v>
      </c>
      <c r="B221" s="40">
        <f>'KOSDAQ data'!B234</f>
        <v>988.23</v>
      </c>
      <c r="C221" s="40">
        <f>'KOSDAQ data'!C234</f>
        <v>1169.77</v>
      </c>
      <c r="D221" s="40">
        <f>'KOSDAQ data'!D234</f>
        <v>55.64</v>
      </c>
      <c r="E221" s="40">
        <f>'KOSDAQ data'!E234</f>
        <v>1161.52</v>
      </c>
      <c r="F221" s="40">
        <f>'KOSPI data'!F234</f>
        <v>45112</v>
      </c>
      <c r="G221" s="40">
        <f>'KOSPI data'!G234</f>
        <v>77795.8</v>
      </c>
    </row>
    <row r="222" spans="1:7" x14ac:dyDescent="0.4">
      <c r="A222" s="2">
        <f>'KOSDAQ data'!A235</f>
        <v>46104</v>
      </c>
      <c r="B222" s="40">
        <f>'KOSDAQ data'!B235</f>
        <v>979.99</v>
      </c>
      <c r="C222" s="40">
        <f>'KOSDAQ data'!C235</f>
        <v>1154.8699999999999</v>
      </c>
      <c r="D222" s="40">
        <f>'KOSDAQ data'!D235</f>
        <v>62.8</v>
      </c>
      <c r="E222" s="40">
        <f>'KOSDAQ data'!E235</f>
        <v>1096.8900000000001</v>
      </c>
      <c r="F222" s="40">
        <f>'KOSPI data'!F235</f>
        <v>47604.800000000003</v>
      </c>
      <c r="G222" s="40">
        <f>'KOSPI data'!G235</f>
        <v>80772.2</v>
      </c>
    </row>
    <row r="223" spans="1:7" x14ac:dyDescent="0.4">
      <c r="A223" s="2">
        <f>'KOSDAQ data'!A236</f>
        <v>46105</v>
      </c>
      <c r="B223" s="40">
        <f>'KOSDAQ data'!B236</f>
        <v>983.48</v>
      </c>
      <c r="C223" s="40">
        <f>'KOSDAQ data'!C236</f>
        <v>1160.51</v>
      </c>
      <c r="D223" s="40">
        <f>'KOSDAQ data'!D236</f>
        <v>64.989999999999995</v>
      </c>
      <c r="E223" s="40">
        <f>'KOSDAQ data'!E236</f>
        <v>1121.44</v>
      </c>
      <c r="F223" s="40">
        <f>'KOSPI data'!F236</f>
        <v>50429.2</v>
      </c>
      <c r="G223" s="40">
        <f>'KOSPI data'!G236</f>
        <v>82541.2</v>
      </c>
    </row>
    <row r="224" spans="1:7" x14ac:dyDescent="0.4">
      <c r="A224" s="2">
        <f>'KOSDAQ data'!A237</f>
        <v>46106</v>
      </c>
      <c r="B224" s="40">
        <f>'KOSDAQ data'!B237</f>
        <v>982.42</v>
      </c>
      <c r="C224" s="40">
        <f>'KOSDAQ data'!C237</f>
        <v>1158.17</v>
      </c>
      <c r="D224" s="40">
        <f>'KOSDAQ data'!D237</f>
        <v>61.5</v>
      </c>
      <c r="E224" s="40">
        <f>'KOSDAQ data'!E237</f>
        <v>1159.55</v>
      </c>
      <c r="F224" s="40">
        <f>'KOSPI data'!F237</f>
        <v>50885.8</v>
      </c>
      <c r="G224" s="40">
        <f>'KOSPI data'!G237</f>
        <v>82162.8</v>
      </c>
    </row>
    <row r="225" spans="1:7" x14ac:dyDescent="0.4">
      <c r="A225" s="2">
        <f>'KOSDAQ data'!A238</f>
        <v>46107</v>
      </c>
      <c r="B225" s="40">
        <f>'KOSDAQ data'!B238</f>
        <v>982.63</v>
      </c>
      <c r="C225" s="40">
        <f>'KOSDAQ data'!C238</f>
        <v>1158.49</v>
      </c>
      <c r="D225" s="40">
        <f>'KOSDAQ data'!D238</f>
        <v>59.85</v>
      </c>
      <c r="E225" s="40">
        <f>'KOSDAQ data'!E238</f>
        <v>1136.6400000000001</v>
      </c>
      <c r="F225" s="40">
        <f>'KOSPI data'!F238</f>
        <v>54650.8</v>
      </c>
      <c r="G225" s="40">
        <f>'KOSPI data'!G238</f>
        <v>83167.8</v>
      </c>
    </row>
    <row r="226" spans="1:7" x14ac:dyDescent="0.4">
      <c r="A226" s="2">
        <f>'KOSDAQ data'!A239</f>
        <v>46108</v>
      </c>
      <c r="B226" s="40">
        <f>'KOSDAQ data'!B239</f>
        <v>979.79</v>
      </c>
      <c r="C226" s="40">
        <f>'KOSDAQ data'!C239</f>
        <v>1151.25</v>
      </c>
      <c r="D226" s="40">
        <f>'KOSDAQ data'!D239</f>
        <v>60.6</v>
      </c>
      <c r="E226" s="40">
        <f>'KOSDAQ data'!E239</f>
        <v>1141.51</v>
      </c>
      <c r="F226" s="40">
        <f>'KOSPI data'!F239</f>
        <v>69516.399999999994</v>
      </c>
      <c r="G226" s="40">
        <f>'KOSPI data'!G239</f>
        <v>101713</v>
      </c>
    </row>
    <row r="227" spans="1:7" x14ac:dyDescent="0.4">
      <c r="A227" s="2">
        <f>'KOSDAQ data'!A240</f>
        <v>46111</v>
      </c>
      <c r="B227" s="40">
        <f>'KOSDAQ data'!B240</f>
        <v>981.99</v>
      </c>
      <c r="C227" s="40">
        <f>'KOSDAQ data'!C240</f>
        <v>1154.6600000000001</v>
      </c>
      <c r="D227" s="40">
        <f>'KOSDAQ data'!D240</f>
        <v>61.43</v>
      </c>
      <c r="E227" s="40">
        <f>'KOSDAQ data'!E240</f>
        <v>1107.05</v>
      </c>
      <c r="F227" s="40">
        <f>'KOSPI data'!F240</f>
        <v>77337.600000000006</v>
      </c>
      <c r="G227" s="40">
        <f>'KOSPI data'!G240</f>
        <v>109105.2</v>
      </c>
    </row>
    <row r="228" spans="1:7" x14ac:dyDescent="0.4">
      <c r="A228" s="2">
        <f>'KOSDAQ data'!A241</f>
        <v>46112</v>
      </c>
      <c r="B228" s="40">
        <f>'KOSDAQ data'!B241</f>
        <v>981.96</v>
      </c>
      <c r="C228" s="40">
        <f>'KOSDAQ data'!C241</f>
        <v>1155.83</v>
      </c>
      <c r="D228" s="40">
        <f>'KOSDAQ data'!D241</f>
        <v>61.48</v>
      </c>
      <c r="E228" s="40">
        <f>'KOSDAQ data'!E241</f>
        <v>1052.3900000000001</v>
      </c>
      <c r="F228" s="40">
        <f>'KOSPI data'!F241</f>
        <v>91847.2</v>
      </c>
      <c r="G228" s="40">
        <f>'KOSPI data'!G241</f>
        <v>124265</v>
      </c>
    </row>
    <row r="229" spans="1:7" x14ac:dyDescent="0.4">
      <c r="A229" s="2">
        <f>'KOSDAQ data'!A242</f>
        <v>46113</v>
      </c>
      <c r="B229" s="40">
        <f>'KOSDAQ data'!B242</f>
        <v>990.83</v>
      </c>
      <c r="C229" s="40">
        <f>'KOSDAQ data'!C242</f>
        <v>1174.99</v>
      </c>
      <c r="D229" s="40">
        <f>'KOSDAQ data'!D242</f>
        <v>61.65</v>
      </c>
      <c r="E229" s="40">
        <f>'KOSDAQ data'!E242</f>
        <v>1116.18</v>
      </c>
      <c r="F229" s="40">
        <f>'KOSPI data'!F242</f>
        <v>110667.2</v>
      </c>
      <c r="G229" s="40">
        <f>'KOSPI data'!G242</f>
        <v>148625.60000000001</v>
      </c>
    </row>
    <row r="230" spans="1:7" x14ac:dyDescent="0.4">
      <c r="A230" s="2">
        <f>'KOSDAQ data'!A243</f>
        <v>46114</v>
      </c>
      <c r="B230" s="40">
        <f>'KOSDAQ data'!B243</f>
        <v>986.05</v>
      </c>
      <c r="C230" s="40">
        <f>'KOSDAQ data'!C243</f>
        <v>1164.56</v>
      </c>
      <c r="D230" s="40">
        <f>'KOSDAQ data'!D243</f>
        <v>58.91</v>
      </c>
      <c r="E230" s="40">
        <f>'KOSDAQ data'!E243</f>
        <v>1056.3399999999999</v>
      </c>
      <c r="F230" s="40">
        <f>'KOSPI data'!F243</f>
        <v>127041.2</v>
      </c>
      <c r="G230" s="40">
        <f>'KOSPI data'!G243</f>
        <v>176199</v>
      </c>
    </row>
    <row r="231" spans="1:7" x14ac:dyDescent="0.4">
      <c r="A231" s="2">
        <f>'KOSDAQ data'!A244</f>
        <v>46115</v>
      </c>
      <c r="B231" s="40">
        <f>'KOSDAQ data'!B244</f>
        <v>988.08</v>
      </c>
      <c r="C231" s="40">
        <f>'KOSDAQ data'!C244</f>
        <v>1169.67</v>
      </c>
      <c r="D231" s="40">
        <f>'KOSDAQ data'!D244</f>
        <v>59.1</v>
      </c>
      <c r="E231" s="40">
        <f>'KOSDAQ data'!E244</f>
        <v>1063.75</v>
      </c>
      <c r="F231" s="40">
        <f>'KOSPI data'!F244</f>
        <v>124008</v>
      </c>
      <c r="G231" s="40">
        <f>'KOSPI data'!G244</f>
        <v>172125.2</v>
      </c>
    </row>
    <row r="232" spans="1:7" x14ac:dyDescent="0.4">
      <c r="A232" s="2">
        <f>'KOSDAQ data'!A245</f>
        <v>46118</v>
      </c>
      <c r="B232" s="40">
        <f>'KOSDAQ data'!B245</f>
        <v>989.42</v>
      </c>
      <c r="C232" s="40">
        <f>'KOSDAQ data'!C245</f>
        <v>1171.79</v>
      </c>
      <c r="D232" s="40">
        <f>'KOSDAQ data'!D245</f>
        <v>59.64</v>
      </c>
      <c r="E232" s="40">
        <f>'KOSDAQ data'!E245</f>
        <v>1047.3699999999999</v>
      </c>
      <c r="F232" s="40">
        <f>'KOSPI data'!F245</f>
        <v>131959.79999999999</v>
      </c>
      <c r="G232" s="40">
        <f>'KOSPI data'!G245</f>
        <v>168876.79999999999</v>
      </c>
    </row>
    <row r="233" spans="1:7" x14ac:dyDescent="0.4">
      <c r="A233" s="2">
        <f>'KOSDAQ data'!A246</f>
        <v>46119</v>
      </c>
      <c r="B233" s="40">
        <f>'KOSDAQ data'!B246</f>
        <v>988.72</v>
      </c>
      <c r="C233" s="40">
        <f>'KOSDAQ data'!C246</f>
        <v>1170.0899999999999</v>
      </c>
      <c r="D233" s="40">
        <f>'KOSDAQ data'!D246</f>
        <v>59.49</v>
      </c>
      <c r="E233" s="40">
        <f>'KOSDAQ data'!E246</f>
        <v>1036.73</v>
      </c>
      <c r="F233" s="40">
        <f>'KOSPI data'!F246</f>
        <v>161919.6</v>
      </c>
      <c r="G233" s="40">
        <f>'KOSPI data'!G246</f>
        <v>185989.6</v>
      </c>
    </row>
    <row r="234" spans="1:7" x14ac:dyDescent="0.4">
      <c r="A234" s="2">
        <f>'KOSDAQ data'!A247</f>
        <v>46120</v>
      </c>
      <c r="B234" s="40">
        <f>'KOSDAQ data'!B247</f>
        <v>994.59</v>
      </c>
      <c r="C234" s="40">
        <f>'KOSDAQ data'!C247</f>
        <v>1181.69</v>
      </c>
      <c r="D234" s="40">
        <f>'KOSDAQ data'!D247</f>
        <v>57.7</v>
      </c>
      <c r="E234" s="40">
        <f>'KOSDAQ data'!E247</f>
        <v>1089.8499999999999</v>
      </c>
      <c r="F234" s="40">
        <f>'KOSPI data'!F247</f>
        <v>230953.2</v>
      </c>
      <c r="G234" s="40">
        <f>'KOSPI data'!G247</f>
        <v>231418</v>
      </c>
    </row>
    <row r="235" spans="1:7" x14ac:dyDescent="0.4">
      <c r="A235" s="2">
        <f>'KOSDAQ data'!A248</f>
        <v>46121</v>
      </c>
      <c r="B235" s="40">
        <f>'KOSDAQ data'!B248</f>
        <v>993.51</v>
      </c>
      <c r="C235" s="40">
        <f>'KOSDAQ data'!C248</f>
        <v>1178.71</v>
      </c>
      <c r="D235" s="40">
        <f>'KOSDAQ data'!D248</f>
        <v>53.96</v>
      </c>
      <c r="E235" s="40">
        <f>'KOSDAQ data'!E248</f>
        <v>1076</v>
      </c>
      <c r="F235" s="40">
        <f>'KOSPI data'!F248</f>
        <v>385073.8</v>
      </c>
      <c r="G235" s="40">
        <f>'KOSPI data'!G248</f>
        <v>329978</v>
      </c>
    </row>
    <row r="236" spans="1:7" x14ac:dyDescent="0.4">
      <c r="A236" s="2">
        <f>'KOSDAQ data'!A249</f>
        <v>46122</v>
      </c>
      <c r="B236" s="40">
        <f>'KOSDAQ data'!B249</f>
        <v>992.32</v>
      </c>
      <c r="C236" s="40">
        <f>'KOSDAQ data'!C249</f>
        <v>1176.3699999999999</v>
      </c>
      <c r="D236" s="40">
        <f>'KOSDAQ data'!D249</f>
        <v>49.58</v>
      </c>
      <c r="E236" s="40">
        <f>'KOSDAQ data'!E249</f>
        <v>1093.6300000000001</v>
      </c>
      <c r="F236" s="40">
        <f>'KOSPI data'!F249</f>
        <v>368850.4</v>
      </c>
      <c r="G236" s="40">
        <f>'KOSPI data'!G249</f>
        <v>317185.8</v>
      </c>
    </row>
    <row r="237" spans="1:7" x14ac:dyDescent="0.4">
      <c r="A237" s="2">
        <f>'KOSDAQ data'!A250</f>
        <v>46125</v>
      </c>
      <c r="B237" s="40">
        <f>'KOSDAQ data'!B250</f>
        <v>991.24</v>
      </c>
      <c r="C237" s="40">
        <f>'KOSDAQ data'!C250</f>
        <v>1174.24</v>
      </c>
      <c r="D237" s="40">
        <f>'KOSDAQ data'!D250</f>
        <v>50.14</v>
      </c>
      <c r="E237" s="40">
        <f>'KOSDAQ data'!E250</f>
        <v>1099.8399999999999</v>
      </c>
      <c r="F237" s="40">
        <f>'KOSPI data'!F250</f>
        <v>345730.8</v>
      </c>
      <c r="G237" s="40">
        <f>'KOSPI data'!G250</f>
        <v>301883.59999999998</v>
      </c>
    </row>
    <row r="238" spans="1:7" x14ac:dyDescent="0.4">
      <c r="A238" s="2">
        <f>'KOSDAQ data'!A251</f>
        <v>46126</v>
      </c>
      <c r="B238" s="40">
        <f>'KOSDAQ data'!B251</f>
        <v>993.69</v>
      </c>
      <c r="C238" s="40">
        <f>'KOSDAQ data'!C251</f>
        <v>1180.2</v>
      </c>
      <c r="D238" s="40">
        <f>'KOSDAQ data'!D251</f>
        <v>49.87</v>
      </c>
      <c r="E238" s="40">
        <f>'KOSDAQ data'!E251</f>
        <v>1121.8800000000001</v>
      </c>
      <c r="F238" s="40">
        <f>'KOSPI data'!F251</f>
        <v>293865.40000000002</v>
      </c>
      <c r="G238" s="40">
        <f>'KOSPI data'!G251</f>
        <v>267551.59999999998</v>
      </c>
    </row>
    <row r="239" spans="1:7" x14ac:dyDescent="0.4">
      <c r="A239" s="2">
        <f>'KOSDAQ data'!A252</f>
        <v>46127</v>
      </c>
      <c r="B239" s="40">
        <f>'KOSDAQ data'!B252</f>
        <v>993.62</v>
      </c>
      <c r="C239" s="40">
        <f>'KOSDAQ data'!C252</f>
        <v>1179.67</v>
      </c>
      <c r="D239" s="40">
        <f>'KOSDAQ data'!D252</f>
        <v>51.97</v>
      </c>
      <c r="E239" s="40">
        <f>'KOSDAQ data'!E252</f>
        <v>1152.43</v>
      </c>
      <c r="F239" s="40">
        <f>'KOSPI data'!F252</f>
        <v>199068.2</v>
      </c>
      <c r="G239" s="40">
        <f>'KOSPI data'!G252</f>
        <v>201109.8</v>
      </c>
    </row>
    <row r="240" spans="1:7" x14ac:dyDescent="0.4">
      <c r="A240" s="2">
        <f>'KOSDAQ data'!A253</f>
        <v>46128</v>
      </c>
      <c r="B240" s="40">
        <f>'KOSDAQ data'!B253</f>
        <v>992.9</v>
      </c>
      <c r="C240" s="40">
        <f>'KOSDAQ data'!C253</f>
        <v>1177.8599999999999</v>
      </c>
      <c r="D240" s="40">
        <f>'KOSDAQ data'!D253</f>
        <v>50.47</v>
      </c>
      <c r="E240" s="40">
        <f>'KOSDAQ data'!E253</f>
        <v>1162.97</v>
      </c>
      <c r="F240" s="40">
        <f>'KOSPI data'!F253</f>
        <v>20348.8</v>
      </c>
      <c r="G240" s="40">
        <f>'KOSPI data'!G253</f>
        <v>76368.800000000003</v>
      </c>
    </row>
    <row r="241" spans="1:7" x14ac:dyDescent="0.4">
      <c r="A241" s="2">
        <f>'KOSDAQ data'!A254</f>
        <v>46129</v>
      </c>
      <c r="B241" s="40">
        <f>'KOSDAQ data'!B254</f>
        <v>991.23</v>
      </c>
      <c r="C241" s="40">
        <f>'KOSDAQ data'!C254</f>
        <v>1173.92</v>
      </c>
      <c r="D241" s="40">
        <f>'KOSDAQ data'!D254</f>
        <v>48.51</v>
      </c>
      <c r="E241" s="40">
        <f>'KOSDAQ data'!E254</f>
        <v>1170.04</v>
      </c>
      <c r="F241" s="40">
        <f>'KOSPI data'!F254</f>
        <v>21320.400000000001</v>
      </c>
      <c r="G241" s="40">
        <f>'KOSPI data'!G254</f>
        <v>74362.8</v>
      </c>
    </row>
    <row r="242" spans="1:7" x14ac:dyDescent="0.4">
      <c r="A242" s="2">
        <f>'KOSDAQ data'!A255</f>
        <v>46132</v>
      </c>
      <c r="B242" s="40">
        <f>'KOSDAQ data'!B255</f>
        <v>992.71</v>
      </c>
      <c r="C242" s="40">
        <f>'KOSDAQ data'!C255</f>
        <v>1177.1199999999999</v>
      </c>
      <c r="D242" s="40">
        <f>'KOSDAQ data'!D255</f>
        <v>50.32</v>
      </c>
      <c r="E242" s="40">
        <f>'KOSDAQ data'!E255</f>
        <v>1174.8499999999999</v>
      </c>
      <c r="F242" s="40">
        <f>'KOSPI data'!F255</f>
        <v>21689.8</v>
      </c>
      <c r="G242" s="40">
        <f>'KOSPI data'!G255</f>
        <v>78455.8</v>
      </c>
    </row>
    <row r="243" spans="1:7" x14ac:dyDescent="0.4">
      <c r="A243" s="2">
        <f>'KOSDAQ data'!A256</f>
        <v>46133</v>
      </c>
      <c r="B243" s="40">
        <f>'KOSDAQ data'!B256</f>
        <v>993.71</v>
      </c>
      <c r="C243" s="40">
        <f>'KOSDAQ data'!C256</f>
        <v>1179.78</v>
      </c>
      <c r="D243" s="40">
        <f>'KOSDAQ data'!D256</f>
        <v>51.63</v>
      </c>
      <c r="E243" s="40">
        <f>'KOSDAQ data'!E256</f>
        <v>1179.03</v>
      </c>
      <c r="F243" s="40">
        <f>'KOSPI data'!F256</f>
        <v>19986.400000000001</v>
      </c>
      <c r="G243" s="40">
        <f>'KOSPI data'!G256</f>
        <v>74750</v>
      </c>
    </row>
    <row r="244" spans="1:7" x14ac:dyDescent="0.4">
      <c r="A244" s="2">
        <f>'KOSDAQ data'!A257</f>
        <v>46134</v>
      </c>
      <c r="B244" s="40">
        <f>'KOSDAQ data'!B257</f>
        <v>992.02</v>
      </c>
      <c r="C244" s="40">
        <f>'KOSDAQ data'!C257</f>
        <v>1175.73</v>
      </c>
      <c r="D244" s="40">
        <f>'KOSDAQ data'!D257</f>
        <v>52.12</v>
      </c>
      <c r="E244" s="40">
        <f>'KOSDAQ data'!E257</f>
        <v>1181.1199999999999</v>
      </c>
      <c r="F244" s="40">
        <f>'KOSPI data'!F257</f>
        <v>18334.8</v>
      </c>
      <c r="G244" s="40">
        <f>'KOSPI data'!G257</f>
        <v>65754.600000000006</v>
      </c>
    </row>
    <row r="245" spans="1:7" x14ac:dyDescent="0.4">
      <c r="A245" s="2">
        <f>'KOSDAQ data'!A258</f>
        <v>46135</v>
      </c>
      <c r="B245" s="40">
        <f>'KOSDAQ data'!B258</f>
        <v>987.96</v>
      </c>
      <c r="C245" s="40">
        <f>'KOSDAQ data'!C258</f>
        <v>1167.32</v>
      </c>
      <c r="D245" s="40">
        <f>'KOSDAQ data'!D258</f>
        <v>54.03</v>
      </c>
      <c r="E245" s="40">
        <f>'KOSDAQ data'!E258</f>
        <v>1174.31</v>
      </c>
      <c r="F245" s="40">
        <f>'KOSPI data'!F258</f>
        <v>17865.400000000001</v>
      </c>
      <c r="G245" s="40">
        <f>'KOSPI data'!G258</f>
        <v>64525</v>
      </c>
    </row>
    <row r="246" spans="1:7" x14ac:dyDescent="0.4">
      <c r="A246" s="2">
        <f>'KOSDAQ data'!A259</f>
        <v>46136</v>
      </c>
      <c r="B246" s="40">
        <f>'KOSDAQ data'!B259</f>
        <v>986.27</v>
      </c>
      <c r="C246" s="40">
        <f>'KOSDAQ data'!C259</f>
        <v>1164.3399999999999</v>
      </c>
      <c r="D246" s="40">
        <f>'KOSDAQ data'!D259</f>
        <v>53.56</v>
      </c>
      <c r="E246" s="40">
        <f>'KOSDAQ data'!E259</f>
        <v>1203.8399999999999</v>
      </c>
      <c r="F246" s="40">
        <f>'KOSPI data'!F259</f>
        <v>16702.8</v>
      </c>
      <c r="G246" s="40">
        <f>'KOSPI data'!G259</f>
        <v>62690.2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H255"/>
  <sheetViews>
    <sheetView topLeftCell="B6" zoomScale="85" zoomScaleNormal="85" workbookViewId="0">
      <selection activeCell="G250" sqref="G6:H250"/>
    </sheetView>
  </sheetViews>
  <sheetFormatPr defaultRowHeight="17.399999999999999" x14ac:dyDescent="0.4"/>
  <cols>
    <col min="1" max="6" width="16.69921875" customWidth="1"/>
    <col min="8" max="8" width="9.19921875" bestFit="1" customWidth="1"/>
  </cols>
  <sheetData>
    <row r="1" spans="1:8" x14ac:dyDescent="0.4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8" x14ac:dyDescent="0.4">
      <c r="A2" s="5" t="s">
        <v>146</v>
      </c>
      <c r="B2" s="6">
        <v>10224</v>
      </c>
      <c r="C2" s="6">
        <v>2018</v>
      </c>
      <c r="D2" s="6">
        <v>75229</v>
      </c>
      <c r="E2" s="6">
        <v>163202</v>
      </c>
      <c r="F2" s="6">
        <v>250673</v>
      </c>
    </row>
    <row r="3" spans="1:8" x14ac:dyDescent="0.4">
      <c r="A3" s="5" t="s">
        <v>147</v>
      </c>
      <c r="B3" s="6">
        <v>5950</v>
      </c>
      <c r="C3" s="6">
        <v>1951</v>
      </c>
      <c r="D3" s="6">
        <v>67329</v>
      </c>
      <c r="E3" s="6">
        <v>152215</v>
      </c>
      <c r="F3" s="6">
        <v>227445</v>
      </c>
    </row>
    <row r="4" spans="1:8" x14ac:dyDescent="0.4">
      <c r="A4" s="5" t="s">
        <v>148</v>
      </c>
      <c r="B4" s="6">
        <v>4518</v>
      </c>
      <c r="C4" s="6">
        <v>2348</v>
      </c>
      <c r="D4" s="6">
        <v>63734</v>
      </c>
      <c r="E4" s="6">
        <v>137449</v>
      </c>
      <c r="F4" s="6">
        <v>208049</v>
      </c>
      <c r="G4" s="7"/>
    </row>
    <row r="5" spans="1:8" x14ac:dyDescent="0.4">
      <c r="A5" s="5" t="s">
        <v>149</v>
      </c>
      <c r="B5" s="6">
        <v>5048</v>
      </c>
      <c r="C5" s="6">
        <v>1253</v>
      </c>
      <c r="D5" s="6">
        <v>71934</v>
      </c>
      <c r="E5" s="6">
        <v>147816</v>
      </c>
      <c r="F5" s="6">
        <v>226051</v>
      </c>
      <c r="G5" s="7"/>
    </row>
    <row r="6" spans="1:8" x14ac:dyDescent="0.4">
      <c r="A6" s="5" t="s">
        <v>150</v>
      </c>
      <c r="B6" s="6">
        <v>12294</v>
      </c>
      <c r="C6" s="6">
        <v>2916</v>
      </c>
      <c r="D6" s="6">
        <v>98868</v>
      </c>
      <c r="E6" s="6">
        <v>172549</v>
      </c>
      <c r="F6" s="6">
        <v>286627</v>
      </c>
      <c r="G6" s="7">
        <f t="shared" ref="G6:G68" si="0">AVERAGE(F2:F6)</f>
        <v>239769</v>
      </c>
      <c r="H6" s="7">
        <f>'코스피200옵션 풋매수 거래량'!G6</f>
        <v>251856</v>
      </c>
    </row>
    <row r="7" spans="1:8" x14ac:dyDescent="0.4">
      <c r="A7" s="5" t="s">
        <v>151</v>
      </c>
      <c r="B7" s="6">
        <v>8237</v>
      </c>
      <c r="C7" s="6">
        <v>5461</v>
      </c>
      <c r="D7" s="6">
        <v>86678</v>
      </c>
      <c r="E7" s="6">
        <v>147844</v>
      </c>
      <c r="F7" s="6">
        <v>248220</v>
      </c>
      <c r="G7" s="7">
        <f t="shared" si="0"/>
        <v>239278.4</v>
      </c>
      <c r="H7" s="7">
        <f>'코스피200옵션 풋매수 거래량'!G7</f>
        <v>263053</v>
      </c>
    </row>
    <row r="8" spans="1:8" x14ac:dyDescent="0.4">
      <c r="A8" s="5" t="s">
        <v>152</v>
      </c>
      <c r="B8" s="6">
        <v>15391</v>
      </c>
      <c r="C8" s="6">
        <v>2646</v>
      </c>
      <c r="D8" s="6">
        <v>100230</v>
      </c>
      <c r="E8" s="6">
        <v>210018</v>
      </c>
      <c r="F8" s="6">
        <v>328285</v>
      </c>
      <c r="G8" s="7">
        <f t="shared" si="0"/>
        <v>259446.39999999999</v>
      </c>
      <c r="H8" s="7">
        <f>'코스피200옵션 풋매수 거래량'!G8</f>
        <v>287158.2</v>
      </c>
    </row>
    <row r="9" spans="1:8" x14ac:dyDescent="0.4">
      <c r="A9" s="5" t="s">
        <v>153</v>
      </c>
      <c r="B9" s="6">
        <v>7028</v>
      </c>
      <c r="C9" s="6">
        <v>2640</v>
      </c>
      <c r="D9" s="6">
        <v>84675</v>
      </c>
      <c r="E9" s="6">
        <v>203918</v>
      </c>
      <c r="F9" s="6">
        <v>298261</v>
      </c>
      <c r="G9" s="7">
        <f t="shared" si="0"/>
        <v>277488.8</v>
      </c>
      <c r="H9" s="7">
        <f>'코스피200옵션 풋매수 거래량'!G9</f>
        <v>297146.59999999998</v>
      </c>
    </row>
    <row r="10" spans="1:8" x14ac:dyDescent="0.4">
      <c r="A10" s="5" t="s">
        <v>154</v>
      </c>
      <c r="B10" s="6">
        <v>18377</v>
      </c>
      <c r="C10" s="6">
        <v>3859</v>
      </c>
      <c r="D10" s="6">
        <v>104051</v>
      </c>
      <c r="E10" s="6">
        <v>282294</v>
      </c>
      <c r="F10" s="6">
        <v>408581</v>
      </c>
      <c r="G10" s="7">
        <f t="shared" si="0"/>
        <v>313994.8</v>
      </c>
      <c r="H10" s="7">
        <f>'코스피200옵션 풋매수 거래량'!G10</f>
        <v>314668.40000000002</v>
      </c>
    </row>
    <row r="11" spans="1:8" x14ac:dyDescent="0.4">
      <c r="A11" s="5" t="s">
        <v>155</v>
      </c>
      <c r="B11" s="6">
        <v>14775</v>
      </c>
      <c r="C11" s="6">
        <v>12974</v>
      </c>
      <c r="D11" s="6">
        <v>108606</v>
      </c>
      <c r="E11" s="6">
        <v>238033</v>
      </c>
      <c r="F11" s="6">
        <v>374388</v>
      </c>
      <c r="G11" s="7">
        <f t="shared" si="0"/>
        <v>331547</v>
      </c>
      <c r="H11" s="7">
        <f>'코스피200옵션 풋매수 거래량'!G11</f>
        <v>320072.2</v>
      </c>
    </row>
    <row r="12" spans="1:8" x14ac:dyDescent="0.4">
      <c r="A12" s="5" t="s">
        <v>156</v>
      </c>
      <c r="B12" s="6">
        <v>17444</v>
      </c>
      <c r="C12" s="6">
        <v>6522</v>
      </c>
      <c r="D12" s="6">
        <v>132882</v>
      </c>
      <c r="E12" s="6">
        <v>254370</v>
      </c>
      <c r="F12" s="6">
        <v>411218</v>
      </c>
      <c r="G12" s="7">
        <f t="shared" si="0"/>
        <v>364146.6</v>
      </c>
      <c r="H12" s="7">
        <f>'코스피200옵션 풋매수 거래량'!G12</f>
        <v>339401.8</v>
      </c>
    </row>
    <row r="13" spans="1:8" x14ac:dyDescent="0.4">
      <c r="A13" s="5" t="s">
        <v>157</v>
      </c>
      <c r="B13" s="6">
        <v>41719</v>
      </c>
      <c r="C13" s="6">
        <v>9863</v>
      </c>
      <c r="D13" s="6">
        <v>174800</v>
      </c>
      <c r="E13" s="6">
        <v>281171</v>
      </c>
      <c r="F13" s="6">
        <v>507553</v>
      </c>
      <c r="G13" s="7">
        <f t="shared" si="0"/>
        <v>400000.2</v>
      </c>
      <c r="H13" s="7">
        <f>'코스피200옵션 풋매수 거래량'!G13</f>
        <v>363456</v>
      </c>
    </row>
    <row r="14" spans="1:8" x14ac:dyDescent="0.4">
      <c r="A14" s="5" t="s">
        <v>158</v>
      </c>
      <c r="B14" s="6">
        <v>322696</v>
      </c>
      <c r="C14" s="6">
        <v>24927</v>
      </c>
      <c r="D14" s="6">
        <v>391624</v>
      </c>
      <c r="E14" s="6">
        <v>830090</v>
      </c>
      <c r="F14" s="6">
        <v>1569337</v>
      </c>
      <c r="G14" s="7">
        <f t="shared" si="0"/>
        <v>654215.4</v>
      </c>
      <c r="H14" s="7">
        <f>'코스피200옵션 풋매수 거래량'!G14</f>
        <v>539912.4</v>
      </c>
    </row>
    <row r="15" spans="1:8" x14ac:dyDescent="0.4">
      <c r="A15" s="5" t="s">
        <v>159</v>
      </c>
      <c r="B15" s="6">
        <v>9007</v>
      </c>
      <c r="C15" s="6">
        <v>2788</v>
      </c>
      <c r="D15" s="6">
        <v>59520</v>
      </c>
      <c r="E15" s="6">
        <v>143636</v>
      </c>
      <c r="F15" s="6">
        <v>214951</v>
      </c>
      <c r="G15" s="7">
        <f t="shared" si="0"/>
        <v>615489.4</v>
      </c>
      <c r="H15" s="7">
        <f>'코스피200옵션 풋매수 거래량'!G15</f>
        <v>511531</v>
      </c>
    </row>
    <row r="16" spans="1:8" x14ac:dyDescent="0.4">
      <c r="A16" s="5" t="s">
        <v>160</v>
      </c>
      <c r="B16" s="6">
        <v>4393</v>
      </c>
      <c r="C16" s="6">
        <v>1976</v>
      </c>
      <c r="D16" s="6">
        <v>56784</v>
      </c>
      <c r="E16" s="6">
        <v>145603</v>
      </c>
      <c r="F16" s="6">
        <v>208756</v>
      </c>
      <c r="G16" s="7">
        <f t="shared" si="0"/>
        <v>582363</v>
      </c>
      <c r="H16" s="7">
        <f>'코스피200옵션 풋매수 거래량'!G16</f>
        <v>472711.4</v>
      </c>
    </row>
    <row r="17" spans="1:8" x14ac:dyDescent="0.4">
      <c r="A17" s="5" t="s">
        <v>161</v>
      </c>
      <c r="B17" s="6">
        <v>6500</v>
      </c>
      <c r="C17" s="6">
        <v>2677</v>
      </c>
      <c r="D17" s="6">
        <v>80542</v>
      </c>
      <c r="E17" s="6">
        <v>169174</v>
      </c>
      <c r="F17" s="6">
        <v>258893</v>
      </c>
      <c r="G17" s="7">
        <f t="shared" si="0"/>
        <v>551898</v>
      </c>
      <c r="H17" s="7">
        <f>'코스피200옵션 풋매수 거래량'!G17</f>
        <v>440361.8</v>
      </c>
    </row>
    <row r="18" spans="1:8" x14ac:dyDescent="0.4">
      <c r="A18" s="5" t="s">
        <v>162</v>
      </c>
      <c r="B18" s="6">
        <v>10460</v>
      </c>
      <c r="C18" s="6">
        <v>3142</v>
      </c>
      <c r="D18" s="6">
        <v>99616</v>
      </c>
      <c r="E18" s="6">
        <v>272512</v>
      </c>
      <c r="F18" s="6">
        <v>385730</v>
      </c>
      <c r="G18" s="7">
        <f t="shared" si="0"/>
        <v>527533.4</v>
      </c>
      <c r="H18" s="7">
        <f>'코스피200옵션 풋매수 거래량'!G18</f>
        <v>398484</v>
      </c>
    </row>
    <row r="19" spans="1:8" x14ac:dyDescent="0.4">
      <c r="A19" s="5" t="s">
        <v>163</v>
      </c>
      <c r="B19" s="6">
        <v>5219</v>
      </c>
      <c r="C19" s="6">
        <v>2148</v>
      </c>
      <c r="D19" s="6">
        <v>69066</v>
      </c>
      <c r="E19" s="6">
        <v>158354</v>
      </c>
      <c r="F19" s="6">
        <v>234787</v>
      </c>
      <c r="G19" s="7">
        <f t="shared" si="0"/>
        <v>260623.4</v>
      </c>
      <c r="H19" s="7">
        <f>'코스피200옵션 풋매수 거래량'!G19</f>
        <v>209335.6</v>
      </c>
    </row>
    <row r="20" spans="1:8" x14ac:dyDescent="0.4">
      <c r="A20" s="5" t="s">
        <v>164</v>
      </c>
      <c r="B20" s="6">
        <v>4577</v>
      </c>
      <c r="C20" s="6">
        <v>1722</v>
      </c>
      <c r="D20" s="6">
        <v>57310</v>
      </c>
      <c r="E20" s="6">
        <v>134552</v>
      </c>
      <c r="F20" s="6">
        <v>198161</v>
      </c>
      <c r="G20" s="7">
        <f t="shared" si="0"/>
        <v>257265.4</v>
      </c>
      <c r="H20" s="7">
        <f>'코스피200옵션 풋매수 거래량'!G20</f>
        <v>200864.2</v>
      </c>
    </row>
    <row r="21" spans="1:8" x14ac:dyDescent="0.4">
      <c r="A21" s="5" t="s">
        <v>165</v>
      </c>
      <c r="B21" s="6">
        <v>7092</v>
      </c>
      <c r="C21" s="6">
        <v>4547</v>
      </c>
      <c r="D21" s="6">
        <v>69927</v>
      </c>
      <c r="E21" s="6">
        <v>142217</v>
      </c>
      <c r="F21" s="6">
        <v>223783</v>
      </c>
      <c r="G21" s="7">
        <f t="shared" si="0"/>
        <v>260270.8</v>
      </c>
      <c r="H21" s="7">
        <f>'코스피200옵션 풋매수 거래량'!G21</f>
        <v>216025.8</v>
      </c>
    </row>
    <row r="22" spans="1:8" x14ac:dyDescent="0.4">
      <c r="A22" s="5" t="s">
        <v>166</v>
      </c>
      <c r="B22" s="6">
        <v>5975</v>
      </c>
      <c r="C22" s="6">
        <v>2944</v>
      </c>
      <c r="D22" s="6">
        <v>62662</v>
      </c>
      <c r="E22" s="6">
        <v>148279</v>
      </c>
      <c r="F22" s="6">
        <v>219860</v>
      </c>
      <c r="G22" s="7">
        <f t="shared" si="0"/>
        <v>252464.2</v>
      </c>
      <c r="H22" s="7">
        <f>'코스피200옵션 풋매수 거래량'!G22</f>
        <v>213163.8</v>
      </c>
    </row>
    <row r="23" spans="1:8" x14ac:dyDescent="0.4">
      <c r="A23" s="5" t="s">
        <v>167</v>
      </c>
      <c r="B23" s="6">
        <v>8289</v>
      </c>
      <c r="C23" s="6">
        <v>1412</v>
      </c>
      <c r="D23" s="6">
        <v>87714</v>
      </c>
      <c r="E23" s="6">
        <v>235616</v>
      </c>
      <c r="F23" s="6">
        <v>333031</v>
      </c>
      <c r="G23" s="7">
        <f t="shared" si="0"/>
        <v>241924.4</v>
      </c>
      <c r="H23" s="7">
        <f>'코스피200옵션 풋매수 거래량'!G23</f>
        <v>208292.2</v>
      </c>
    </row>
    <row r="24" spans="1:8" x14ac:dyDescent="0.4">
      <c r="A24" s="5" t="s">
        <v>168</v>
      </c>
      <c r="B24" s="6">
        <v>10577</v>
      </c>
      <c r="C24" s="6">
        <v>5228</v>
      </c>
      <c r="D24" s="6">
        <v>76744</v>
      </c>
      <c r="E24" s="6">
        <v>159473</v>
      </c>
      <c r="F24" s="6">
        <v>252022</v>
      </c>
      <c r="G24" s="7">
        <f t="shared" si="0"/>
        <v>245371.4</v>
      </c>
      <c r="H24" s="7">
        <f>'코스피200옵션 풋매수 거래량'!G24</f>
        <v>217654.2</v>
      </c>
    </row>
    <row r="25" spans="1:8" x14ac:dyDescent="0.4">
      <c r="A25" s="5" t="s">
        <v>169</v>
      </c>
      <c r="B25" s="6">
        <v>5397</v>
      </c>
      <c r="C25" s="6">
        <v>1401</v>
      </c>
      <c r="D25" s="6">
        <v>64407</v>
      </c>
      <c r="E25" s="6">
        <v>152371</v>
      </c>
      <c r="F25" s="6">
        <v>223576</v>
      </c>
      <c r="G25" s="7">
        <f t="shared" si="0"/>
        <v>250454.39999999999</v>
      </c>
      <c r="H25" s="7">
        <f>'코스피200옵션 풋매수 거래량'!G25</f>
        <v>222878</v>
      </c>
    </row>
    <row r="26" spans="1:8" x14ac:dyDescent="0.4">
      <c r="A26" s="5" t="s">
        <v>170</v>
      </c>
      <c r="B26" s="6">
        <v>8112</v>
      </c>
      <c r="C26" s="6">
        <v>2744</v>
      </c>
      <c r="D26" s="6">
        <v>104976</v>
      </c>
      <c r="E26" s="6">
        <v>256952</v>
      </c>
      <c r="F26" s="6">
        <v>372784</v>
      </c>
      <c r="G26" s="7">
        <f t="shared" si="0"/>
        <v>280254.59999999998</v>
      </c>
      <c r="H26" s="7">
        <f>'코스피200옵션 풋매수 거래량'!G26</f>
        <v>224282</v>
      </c>
    </row>
    <row r="27" spans="1:8" x14ac:dyDescent="0.4">
      <c r="A27" s="5" t="s">
        <v>171</v>
      </c>
      <c r="B27" s="6">
        <v>5023</v>
      </c>
      <c r="C27" s="6">
        <v>1361</v>
      </c>
      <c r="D27" s="6">
        <v>78605</v>
      </c>
      <c r="E27" s="6">
        <v>202069</v>
      </c>
      <c r="F27" s="6">
        <v>287058</v>
      </c>
      <c r="G27" s="7">
        <f t="shared" si="0"/>
        <v>293694.2</v>
      </c>
      <c r="H27" s="7">
        <f>'코스피200옵션 풋매수 거래량'!G27</f>
        <v>229617.6</v>
      </c>
    </row>
    <row r="28" spans="1:8" x14ac:dyDescent="0.4">
      <c r="A28" s="5" t="s">
        <v>172</v>
      </c>
      <c r="B28" s="6">
        <v>17301</v>
      </c>
      <c r="C28" s="6">
        <v>5169</v>
      </c>
      <c r="D28" s="6">
        <v>167000</v>
      </c>
      <c r="E28" s="6">
        <v>497545</v>
      </c>
      <c r="F28" s="6">
        <v>687015</v>
      </c>
      <c r="G28" s="7">
        <f t="shared" si="0"/>
        <v>364491</v>
      </c>
      <c r="H28" s="7">
        <f>'코스피200옵션 풋매수 거래량'!G28</f>
        <v>267324.2</v>
      </c>
    </row>
    <row r="29" spans="1:8" x14ac:dyDescent="0.4">
      <c r="A29" s="5" t="s">
        <v>173</v>
      </c>
      <c r="B29" s="6">
        <v>9413</v>
      </c>
      <c r="C29" s="6">
        <v>5250</v>
      </c>
      <c r="D29" s="6">
        <v>162804</v>
      </c>
      <c r="E29" s="6">
        <v>407140</v>
      </c>
      <c r="F29" s="6">
        <v>584607</v>
      </c>
      <c r="G29" s="7">
        <f t="shared" si="0"/>
        <v>431008</v>
      </c>
      <c r="H29" s="7">
        <f>'코스피200옵션 풋매수 거래량'!G29</f>
        <v>285809.40000000002</v>
      </c>
    </row>
    <row r="30" spans="1:8" x14ac:dyDescent="0.4">
      <c r="A30" s="5" t="s">
        <v>174</v>
      </c>
      <c r="B30" s="6">
        <v>8122</v>
      </c>
      <c r="C30" s="6">
        <v>4708</v>
      </c>
      <c r="D30" s="6">
        <v>122586</v>
      </c>
      <c r="E30" s="6">
        <v>319234</v>
      </c>
      <c r="F30" s="6">
        <v>454650</v>
      </c>
      <c r="G30" s="7">
        <f t="shared" si="0"/>
        <v>477222.8</v>
      </c>
      <c r="H30" s="7">
        <f>'코스피200옵션 풋매수 거래량'!G30</f>
        <v>314578</v>
      </c>
    </row>
    <row r="31" spans="1:8" x14ac:dyDescent="0.4">
      <c r="A31" s="5" t="s">
        <v>175</v>
      </c>
      <c r="B31" s="6">
        <v>9831</v>
      </c>
      <c r="C31" s="6">
        <v>4305</v>
      </c>
      <c r="D31" s="6">
        <v>127995</v>
      </c>
      <c r="E31" s="6">
        <v>379623</v>
      </c>
      <c r="F31" s="6">
        <v>521754</v>
      </c>
      <c r="G31" s="7">
        <f t="shared" si="0"/>
        <v>507016.8</v>
      </c>
      <c r="H31" s="7">
        <f>'코스피200옵션 풋매수 거래량'!G31</f>
        <v>335800.4</v>
      </c>
    </row>
    <row r="32" spans="1:8" x14ac:dyDescent="0.4">
      <c r="A32" s="5" t="s">
        <v>176</v>
      </c>
      <c r="B32" s="6">
        <v>13013</v>
      </c>
      <c r="C32" s="6">
        <v>4243</v>
      </c>
      <c r="D32" s="6">
        <v>135379</v>
      </c>
      <c r="E32" s="6">
        <v>424684</v>
      </c>
      <c r="F32" s="6">
        <v>577319</v>
      </c>
      <c r="G32" s="7">
        <f t="shared" si="0"/>
        <v>565069</v>
      </c>
      <c r="H32" s="7">
        <f>'코스피200옵션 풋매수 거래량'!G32</f>
        <v>368701</v>
      </c>
    </row>
    <row r="33" spans="1:8" x14ac:dyDescent="0.4">
      <c r="A33" s="5" t="s">
        <v>177</v>
      </c>
      <c r="B33" s="6">
        <v>25156</v>
      </c>
      <c r="C33" s="6">
        <v>8962</v>
      </c>
      <c r="D33" s="6">
        <v>236119</v>
      </c>
      <c r="E33" s="6">
        <v>762710</v>
      </c>
      <c r="F33" s="6">
        <v>1032947</v>
      </c>
      <c r="G33" s="7">
        <f t="shared" si="0"/>
        <v>634255.4</v>
      </c>
      <c r="H33" s="7">
        <f>'코스피200옵션 풋매수 거래량'!G33</f>
        <v>403812.4</v>
      </c>
    </row>
    <row r="34" spans="1:8" x14ac:dyDescent="0.4">
      <c r="A34" s="5" t="s">
        <v>178</v>
      </c>
      <c r="B34" s="6">
        <v>32709</v>
      </c>
      <c r="C34" s="6">
        <v>6061</v>
      </c>
      <c r="D34" s="6">
        <v>235834</v>
      </c>
      <c r="E34" s="6">
        <v>696704</v>
      </c>
      <c r="F34" s="6">
        <v>971308</v>
      </c>
      <c r="G34" s="7">
        <f t="shared" si="0"/>
        <v>711595.6</v>
      </c>
      <c r="H34" s="7">
        <f>'코스피200옵션 풋매수 거래량'!G34</f>
        <v>454422.8</v>
      </c>
    </row>
    <row r="35" spans="1:8" x14ac:dyDescent="0.4">
      <c r="A35" s="5" t="s">
        <v>179</v>
      </c>
      <c r="B35" s="6">
        <v>133022</v>
      </c>
      <c r="C35" s="6">
        <v>32611</v>
      </c>
      <c r="D35" s="6">
        <v>453620</v>
      </c>
      <c r="E35" s="6">
        <v>1247054</v>
      </c>
      <c r="F35" s="6">
        <v>1866307</v>
      </c>
      <c r="G35" s="7">
        <f t="shared" si="0"/>
        <v>993927</v>
      </c>
      <c r="H35" s="7">
        <f>'코스피200옵션 풋매수 거래량'!G35</f>
        <v>665450.80000000005</v>
      </c>
    </row>
    <row r="36" spans="1:8" x14ac:dyDescent="0.4">
      <c r="A36" s="5" t="s">
        <v>180</v>
      </c>
      <c r="B36" s="6">
        <v>188464</v>
      </c>
      <c r="C36" s="6">
        <v>19676</v>
      </c>
      <c r="D36" s="6">
        <v>457913</v>
      </c>
      <c r="E36" s="6">
        <v>1345388</v>
      </c>
      <c r="F36" s="6">
        <v>2011441</v>
      </c>
      <c r="G36" s="7">
        <f t="shared" si="0"/>
        <v>1291864.3999999999</v>
      </c>
      <c r="H36" s="7">
        <f>'코스피200옵션 풋매수 거래량'!G36</f>
        <v>876453</v>
      </c>
    </row>
    <row r="37" spans="1:8" x14ac:dyDescent="0.4">
      <c r="A37" s="5" t="s">
        <v>181</v>
      </c>
      <c r="B37" s="6">
        <v>289159</v>
      </c>
      <c r="C37" s="6">
        <v>61632</v>
      </c>
      <c r="D37" s="6">
        <v>632613</v>
      </c>
      <c r="E37" s="6">
        <v>1334924</v>
      </c>
      <c r="F37" s="6">
        <v>2318328</v>
      </c>
      <c r="G37" s="7">
        <f t="shared" si="0"/>
        <v>1640066.2</v>
      </c>
      <c r="H37" s="7">
        <f>'코스피200옵션 풋매수 거래량'!G37</f>
        <v>1224508.6000000001</v>
      </c>
    </row>
    <row r="38" spans="1:8" x14ac:dyDescent="0.4">
      <c r="A38" s="5" t="s">
        <v>182</v>
      </c>
      <c r="B38" s="6">
        <v>4320</v>
      </c>
      <c r="C38" s="6">
        <v>2715</v>
      </c>
      <c r="D38" s="6">
        <v>104577</v>
      </c>
      <c r="E38" s="6">
        <v>187773</v>
      </c>
      <c r="F38" s="6">
        <v>299385</v>
      </c>
      <c r="G38" s="7">
        <f t="shared" si="0"/>
        <v>1493353.8</v>
      </c>
      <c r="H38" s="7">
        <f>'코스피200옵션 풋매수 거래량'!G38</f>
        <v>1188451.2</v>
      </c>
    </row>
    <row r="39" spans="1:8" x14ac:dyDescent="0.4">
      <c r="A39" s="5" t="s">
        <v>183</v>
      </c>
      <c r="B39" s="6">
        <v>5164</v>
      </c>
      <c r="C39" s="6">
        <v>3410</v>
      </c>
      <c r="D39" s="6">
        <v>92357</v>
      </c>
      <c r="E39" s="6">
        <v>204721</v>
      </c>
      <c r="F39" s="6">
        <v>305652</v>
      </c>
      <c r="G39" s="7">
        <f t="shared" si="0"/>
        <v>1360222.6</v>
      </c>
      <c r="H39" s="7">
        <f>'코스피200옵션 풋매수 거래량'!G39</f>
        <v>1145603.8</v>
      </c>
    </row>
    <row r="40" spans="1:8" x14ac:dyDescent="0.4">
      <c r="A40" s="5" t="s">
        <v>184</v>
      </c>
      <c r="B40" s="6">
        <v>8048</v>
      </c>
      <c r="C40" s="6">
        <v>5288</v>
      </c>
      <c r="D40" s="6">
        <v>165851</v>
      </c>
      <c r="E40" s="6">
        <v>320042</v>
      </c>
      <c r="F40" s="6">
        <v>499229</v>
      </c>
      <c r="G40" s="7">
        <f t="shared" si="0"/>
        <v>1086807</v>
      </c>
      <c r="H40" s="7">
        <f>'코스피200옵션 풋매수 거래량'!G40</f>
        <v>938297.4</v>
      </c>
    </row>
    <row r="41" spans="1:8" x14ac:dyDescent="0.4">
      <c r="A41" s="5" t="s">
        <v>185</v>
      </c>
      <c r="B41" s="6">
        <v>4919</v>
      </c>
      <c r="C41" s="6">
        <v>2248</v>
      </c>
      <c r="D41" s="6">
        <v>115750</v>
      </c>
      <c r="E41" s="6">
        <v>260031</v>
      </c>
      <c r="F41" s="6">
        <v>382948</v>
      </c>
      <c r="G41" s="7">
        <f t="shared" si="0"/>
        <v>761108.4</v>
      </c>
      <c r="H41" s="7">
        <f>'코스피200옵션 풋매수 거래량'!G41</f>
        <v>713509.4</v>
      </c>
    </row>
    <row r="42" spans="1:8" x14ac:dyDescent="0.4">
      <c r="A42" s="5" t="s">
        <v>186</v>
      </c>
      <c r="B42" s="6">
        <v>5007</v>
      </c>
      <c r="C42" s="6">
        <v>2424</v>
      </c>
      <c r="D42" s="6">
        <v>102187</v>
      </c>
      <c r="E42" s="6">
        <v>241027</v>
      </c>
      <c r="F42" s="6">
        <v>350645</v>
      </c>
      <c r="G42" s="7">
        <f t="shared" si="0"/>
        <v>367571.8</v>
      </c>
      <c r="H42" s="7">
        <f>'코스피200옵션 풋매수 거래량'!G42</f>
        <v>349629.6</v>
      </c>
    </row>
    <row r="43" spans="1:8" x14ac:dyDescent="0.4">
      <c r="A43" s="5" t="s">
        <v>187</v>
      </c>
      <c r="B43" s="6">
        <v>7999</v>
      </c>
      <c r="C43" s="6">
        <v>2294</v>
      </c>
      <c r="D43" s="6">
        <v>107727</v>
      </c>
      <c r="E43" s="6">
        <v>250825</v>
      </c>
      <c r="F43" s="6">
        <v>368845</v>
      </c>
      <c r="G43" s="7">
        <f t="shared" si="0"/>
        <v>381463.8</v>
      </c>
      <c r="H43" s="7">
        <f>'코스피200옵션 풋매수 거래량'!G43</f>
        <v>344848.4</v>
      </c>
    </row>
    <row r="44" spans="1:8" x14ac:dyDescent="0.4">
      <c r="A44" s="5" t="s">
        <v>188</v>
      </c>
      <c r="B44" s="6">
        <v>2387</v>
      </c>
      <c r="C44" s="6">
        <v>3199</v>
      </c>
      <c r="D44" s="6">
        <v>100151</v>
      </c>
      <c r="E44" s="6">
        <v>212206</v>
      </c>
      <c r="F44" s="6">
        <v>317943</v>
      </c>
      <c r="G44" s="7">
        <f t="shared" si="0"/>
        <v>383922</v>
      </c>
      <c r="H44" s="7">
        <f>'코스피200옵션 풋매수 거래량'!G44</f>
        <v>337823.4</v>
      </c>
    </row>
    <row r="45" spans="1:8" x14ac:dyDescent="0.4">
      <c r="A45" s="5" t="s">
        <v>189</v>
      </c>
      <c r="B45" s="6">
        <v>4914</v>
      </c>
      <c r="C45" s="6">
        <v>7671</v>
      </c>
      <c r="D45" s="6">
        <v>172691</v>
      </c>
      <c r="E45" s="6">
        <v>362583</v>
      </c>
      <c r="F45" s="6">
        <v>547859</v>
      </c>
      <c r="G45" s="7">
        <f t="shared" si="0"/>
        <v>393648</v>
      </c>
      <c r="H45" s="7">
        <f>'코스피200옵션 풋매수 거래량'!G45</f>
        <v>356000.2</v>
      </c>
    </row>
    <row r="46" spans="1:8" x14ac:dyDescent="0.4">
      <c r="A46" s="5" t="s">
        <v>190</v>
      </c>
      <c r="B46" s="6">
        <v>6712</v>
      </c>
      <c r="C46" s="6">
        <v>3006</v>
      </c>
      <c r="D46" s="6">
        <v>141811</v>
      </c>
      <c r="E46" s="6">
        <v>277270</v>
      </c>
      <c r="F46" s="6">
        <v>428799</v>
      </c>
      <c r="G46" s="7">
        <f t="shared" si="0"/>
        <v>402818.2</v>
      </c>
      <c r="H46" s="7">
        <f>'코스피200옵션 풋매수 거래량'!G46</f>
        <v>368877.6</v>
      </c>
    </row>
    <row r="47" spans="1:8" x14ac:dyDescent="0.4">
      <c r="A47" s="5" t="s">
        <v>191</v>
      </c>
      <c r="B47" s="6">
        <v>5483</v>
      </c>
      <c r="C47" s="6">
        <v>3899</v>
      </c>
      <c r="D47" s="6">
        <v>188572</v>
      </c>
      <c r="E47" s="6">
        <v>367107</v>
      </c>
      <c r="F47" s="6">
        <v>565061</v>
      </c>
      <c r="G47" s="7">
        <f t="shared" si="0"/>
        <v>445701.4</v>
      </c>
      <c r="H47" s="7">
        <f>'코스피200옵션 풋매수 거래량'!G47</f>
        <v>398577</v>
      </c>
    </row>
    <row r="48" spans="1:8" x14ac:dyDescent="0.4">
      <c r="A48" s="5" t="s">
        <v>192</v>
      </c>
      <c r="B48" s="6">
        <v>3244</v>
      </c>
      <c r="C48" s="6">
        <v>7502</v>
      </c>
      <c r="D48" s="6">
        <v>159842</v>
      </c>
      <c r="E48" s="6">
        <v>347049</v>
      </c>
      <c r="F48" s="6">
        <v>517637</v>
      </c>
      <c r="G48" s="7">
        <f t="shared" si="0"/>
        <v>475459.8</v>
      </c>
      <c r="H48" s="7">
        <f>'코스피200옵션 풋매수 거래량'!G48</f>
        <v>398309.2</v>
      </c>
    </row>
    <row r="49" spans="1:8" x14ac:dyDescent="0.4">
      <c r="A49" s="5" t="s">
        <v>193</v>
      </c>
      <c r="B49" s="6">
        <v>4409</v>
      </c>
      <c r="C49" s="6">
        <v>3308</v>
      </c>
      <c r="D49" s="6">
        <v>108935</v>
      </c>
      <c r="E49" s="6">
        <v>302780</v>
      </c>
      <c r="F49" s="6">
        <v>419432</v>
      </c>
      <c r="G49" s="7">
        <f t="shared" si="0"/>
        <v>495757.6</v>
      </c>
      <c r="H49" s="7">
        <f>'코스피200옵션 풋매수 거래량'!G49</f>
        <v>398117.8</v>
      </c>
    </row>
    <row r="50" spans="1:8" x14ac:dyDescent="0.4">
      <c r="A50" s="5" t="s">
        <v>194</v>
      </c>
      <c r="B50" s="6">
        <v>10205</v>
      </c>
      <c r="C50" s="6">
        <v>6861</v>
      </c>
      <c r="D50" s="6">
        <v>166343</v>
      </c>
      <c r="E50" s="6">
        <v>481516</v>
      </c>
      <c r="F50" s="6">
        <v>664925</v>
      </c>
      <c r="G50" s="7">
        <f t="shared" si="0"/>
        <v>519170.8</v>
      </c>
      <c r="H50" s="7">
        <f>'코스피200옵션 풋매수 거래량'!G50</f>
        <v>411337.8</v>
      </c>
    </row>
    <row r="51" spans="1:8" x14ac:dyDescent="0.4">
      <c r="A51" s="5" t="s">
        <v>195</v>
      </c>
      <c r="B51" s="6">
        <v>11594</v>
      </c>
      <c r="C51" s="6">
        <v>4681</v>
      </c>
      <c r="D51" s="6">
        <v>165773</v>
      </c>
      <c r="E51" s="6">
        <v>456911</v>
      </c>
      <c r="F51" s="6">
        <v>638959</v>
      </c>
      <c r="G51" s="7">
        <f t="shared" si="0"/>
        <v>561202.80000000005</v>
      </c>
      <c r="H51" s="7">
        <f>'코스피200옵션 풋매수 거래량'!G51</f>
        <v>451209.8</v>
      </c>
    </row>
    <row r="52" spans="1:8" x14ac:dyDescent="0.4">
      <c r="A52" s="5" t="s">
        <v>196</v>
      </c>
      <c r="B52" s="6">
        <v>10262</v>
      </c>
      <c r="C52" s="6">
        <v>3577</v>
      </c>
      <c r="D52" s="6">
        <v>156690</v>
      </c>
      <c r="E52" s="6">
        <v>423405</v>
      </c>
      <c r="F52" s="6">
        <v>593934</v>
      </c>
      <c r="G52" s="7">
        <f t="shared" si="0"/>
        <v>566977.4</v>
      </c>
      <c r="H52" s="7">
        <f>'코스피200옵션 풋매수 거래량'!G52</f>
        <v>434833.4</v>
      </c>
    </row>
    <row r="53" spans="1:8" x14ac:dyDescent="0.4">
      <c r="A53" s="5" t="s">
        <v>197</v>
      </c>
      <c r="B53" s="6">
        <v>13591</v>
      </c>
      <c r="C53" s="6">
        <v>11909</v>
      </c>
      <c r="D53" s="6">
        <v>197477</v>
      </c>
      <c r="E53" s="6">
        <v>425060</v>
      </c>
      <c r="F53" s="6">
        <v>648037</v>
      </c>
      <c r="G53" s="7">
        <f t="shared" si="0"/>
        <v>593057.4</v>
      </c>
      <c r="H53" s="7">
        <f>'코스피200옵션 풋매수 거래량'!G53</f>
        <v>510679.6</v>
      </c>
    </row>
    <row r="54" spans="1:8" x14ac:dyDescent="0.4">
      <c r="A54" s="5" t="s">
        <v>198</v>
      </c>
      <c r="B54" s="6">
        <v>21304</v>
      </c>
      <c r="C54" s="6">
        <v>8330</v>
      </c>
      <c r="D54" s="6">
        <v>164081</v>
      </c>
      <c r="E54" s="6">
        <v>383763</v>
      </c>
      <c r="F54" s="6">
        <v>577478</v>
      </c>
      <c r="G54" s="7">
        <f t="shared" si="0"/>
        <v>624666.6</v>
      </c>
      <c r="H54" s="7">
        <f>'코스피200옵션 풋매수 거래량'!G54</f>
        <v>547982</v>
      </c>
    </row>
    <row r="55" spans="1:8" x14ac:dyDescent="0.4">
      <c r="A55" s="5" t="s">
        <v>199</v>
      </c>
      <c r="B55" s="6">
        <v>92892</v>
      </c>
      <c r="C55" s="6">
        <v>9225</v>
      </c>
      <c r="D55" s="6">
        <v>379724</v>
      </c>
      <c r="E55" s="6">
        <v>1109624</v>
      </c>
      <c r="F55" s="6">
        <v>1591465</v>
      </c>
      <c r="G55" s="7">
        <f t="shared" si="0"/>
        <v>809974.6</v>
      </c>
      <c r="H55" s="7">
        <f>'코스피200옵션 풋매수 거래량'!G55</f>
        <v>715673.59999999998</v>
      </c>
    </row>
    <row r="56" spans="1:8" x14ac:dyDescent="0.4">
      <c r="A56" s="5" t="s">
        <v>200</v>
      </c>
      <c r="B56" s="6">
        <v>133348</v>
      </c>
      <c r="C56" s="6">
        <v>25517</v>
      </c>
      <c r="D56" s="6">
        <v>385739</v>
      </c>
      <c r="E56" s="6">
        <v>1025207</v>
      </c>
      <c r="F56" s="6">
        <v>1569811</v>
      </c>
      <c r="G56" s="7">
        <f t="shared" si="0"/>
        <v>996145</v>
      </c>
      <c r="H56" s="7">
        <f>'코스피200옵션 풋매수 거래량'!G56</f>
        <v>843328.8</v>
      </c>
    </row>
    <row r="57" spans="1:8" x14ac:dyDescent="0.4">
      <c r="A57" s="5" t="s">
        <v>201</v>
      </c>
      <c r="B57" s="6">
        <v>252773</v>
      </c>
      <c r="C57" s="6">
        <v>27812</v>
      </c>
      <c r="D57" s="6">
        <v>545329</v>
      </c>
      <c r="E57" s="6">
        <v>1318782</v>
      </c>
      <c r="F57" s="6">
        <v>2144696</v>
      </c>
      <c r="G57" s="7">
        <f t="shared" si="0"/>
        <v>1306297.3999999999</v>
      </c>
      <c r="H57" s="7">
        <f>'코스피200옵션 풋매수 거래량'!G57</f>
        <v>1091802</v>
      </c>
    </row>
    <row r="58" spans="1:8" x14ac:dyDescent="0.4">
      <c r="A58" s="5" t="s">
        <v>202</v>
      </c>
      <c r="B58" s="6">
        <v>3307</v>
      </c>
      <c r="C58" s="6">
        <v>3214</v>
      </c>
      <c r="D58" s="6">
        <v>91437</v>
      </c>
      <c r="E58" s="6">
        <v>186347</v>
      </c>
      <c r="F58" s="6">
        <v>284305</v>
      </c>
      <c r="G58" s="7">
        <f t="shared" si="0"/>
        <v>1233551</v>
      </c>
      <c r="H58" s="7">
        <f>'코스피200옵션 풋매수 거래량'!G58</f>
        <v>978349.2</v>
      </c>
    </row>
    <row r="59" spans="1:8" x14ac:dyDescent="0.4">
      <c r="A59" s="5" t="s">
        <v>203</v>
      </c>
      <c r="B59" s="6">
        <v>3921</v>
      </c>
      <c r="C59" s="6">
        <v>965</v>
      </c>
      <c r="D59" s="6">
        <v>74498</v>
      </c>
      <c r="E59" s="6">
        <v>136464</v>
      </c>
      <c r="F59" s="6">
        <v>215848</v>
      </c>
      <c r="G59" s="7">
        <f t="shared" si="0"/>
        <v>1161225</v>
      </c>
      <c r="H59" s="7">
        <f>'코스피200옵션 풋매수 거래량'!G59</f>
        <v>904780.6</v>
      </c>
    </row>
    <row r="60" spans="1:8" x14ac:dyDescent="0.4">
      <c r="A60" s="5" t="s">
        <v>204</v>
      </c>
      <c r="B60" s="6">
        <v>3460</v>
      </c>
      <c r="C60" s="6">
        <v>2254</v>
      </c>
      <c r="D60" s="6">
        <v>72907</v>
      </c>
      <c r="E60" s="6">
        <v>129145</v>
      </c>
      <c r="F60" s="6">
        <v>207766</v>
      </c>
      <c r="G60" s="7">
        <f t="shared" si="0"/>
        <v>884485.2</v>
      </c>
      <c r="H60" s="7">
        <f>'코스피200옵션 풋매수 거래량'!G60</f>
        <v>669555.19999999995</v>
      </c>
    </row>
    <row r="61" spans="1:8" x14ac:dyDescent="0.4">
      <c r="A61" s="5" t="s">
        <v>205</v>
      </c>
      <c r="B61" s="6">
        <v>2522</v>
      </c>
      <c r="C61" s="6">
        <v>1451</v>
      </c>
      <c r="D61" s="6">
        <v>60938</v>
      </c>
      <c r="E61" s="6">
        <v>93231</v>
      </c>
      <c r="F61" s="6">
        <v>158142</v>
      </c>
      <c r="G61" s="7">
        <f t="shared" si="0"/>
        <v>602151.4</v>
      </c>
      <c r="H61" s="7">
        <f>'코스피200옵션 풋매수 거래량'!G61</f>
        <v>458921.6</v>
      </c>
    </row>
    <row r="62" spans="1:8" x14ac:dyDescent="0.4">
      <c r="A62" s="5" t="s">
        <v>206</v>
      </c>
      <c r="B62" s="6">
        <v>2939</v>
      </c>
      <c r="C62" s="6">
        <v>2418</v>
      </c>
      <c r="D62" s="6">
        <v>80794</v>
      </c>
      <c r="E62" s="6">
        <v>131776</v>
      </c>
      <c r="F62" s="6">
        <v>217927</v>
      </c>
      <c r="G62" s="7">
        <f t="shared" si="0"/>
        <v>216797.6</v>
      </c>
      <c r="H62" s="7">
        <f>'코스피200옵션 풋매수 거래량'!G62</f>
        <v>170803.4</v>
      </c>
    </row>
    <row r="63" spans="1:8" x14ac:dyDescent="0.4">
      <c r="A63" s="5" t="s">
        <v>207</v>
      </c>
      <c r="B63" s="6">
        <v>2795</v>
      </c>
      <c r="C63" s="6">
        <v>4780</v>
      </c>
      <c r="D63" s="6">
        <v>80402</v>
      </c>
      <c r="E63" s="6">
        <v>180859</v>
      </c>
      <c r="F63" s="6">
        <v>268836</v>
      </c>
      <c r="G63" s="7">
        <f t="shared" si="0"/>
        <v>213703.8</v>
      </c>
      <c r="H63" s="7">
        <f>'코스피200옵션 풋매수 거래량'!G63</f>
        <v>170323.6</v>
      </c>
    </row>
    <row r="64" spans="1:8" x14ac:dyDescent="0.4">
      <c r="A64" s="5" t="s">
        <v>208</v>
      </c>
      <c r="B64" s="6">
        <v>3345</v>
      </c>
      <c r="C64" s="6">
        <v>1901</v>
      </c>
      <c r="D64" s="6">
        <v>63796</v>
      </c>
      <c r="E64" s="6">
        <v>135173</v>
      </c>
      <c r="F64" s="6">
        <v>204215</v>
      </c>
      <c r="G64" s="7">
        <f t="shared" si="0"/>
        <v>211377.2</v>
      </c>
      <c r="H64" s="7">
        <f>'코스피200옵션 풋매수 거래량'!G64</f>
        <v>171970</v>
      </c>
    </row>
    <row r="65" spans="1:8" x14ac:dyDescent="0.4">
      <c r="A65" s="5" t="s">
        <v>209</v>
      </c>
      <c r="B65" s="6">
        <v>3841</v>
      </c>
      <c r="C65" s="6">
        <v>5728</v>
      </c>
      <c r="D65" s="6">
        <v>90947</v>
      </c>
      <c r="E65" s="6">
        <v>182164</v>
      </c>
      <c r="F65" s="6">
        <v>282680</v>
      </c>
      <c r="G65" s="7">
        <f t="shared" si="0"/>
        <v>226360</v>
      </c>
      <c r="H65" s="7">
        <f>'코스피200옵션 풋매수 거래량'!G65</f>
        <v>195909</v>
      </c>
    </row>
    <row r="66" spans="1:8" x14ac:dyDescent="0.4">
      <c r="A66" s="5" t="s">
        <v>210</v>
      </c>
      <c r="B66" s="6">
        <v>4296</v>
      </c>
      <c r="C66" s="6">
        <v>2597</v>
      </c>
      <c r="D66" s="6">
        <v>87814</v>
      </c>
      <c r="E66" s="6">
        <v>206769</v>
      </c>
      <c r="F66" s="6">
        <v>301476</v>
      </c>
      <c r="G66" s="7">
        <f t="shared" si="0"/>
        <v>255026.8</v>
      </c>
      <c r="H66" s="7">
        <f>'코스피200옵션 풋매수 거래량'!G66</f>
        <v>224089.2</v>
      </c>
    </row>
    <row r="67" spans="1:8" x14ac:dyDescent="0.4">
      <c r="A67" s="5" t="s">
        <v>211</v>
      </c>
      <c r="B67" s="6">
        <v>3784</v>
      </c>
      <c r="C67" s="6">
        <v>2230</v>
      </c>
      <c r="D67" s="6">
        <v>109524</v>
      </c>
      <c r="E67" s="6">
        <v>218791</v>
      </c>
      <c r="F67" s="6">
        <v>334329</v>
      </c>
      <c r="G67" s="7">
        <f t="shared" si="0"/>
        <v>278307.20000000001</v>
      </c>
      <c r="H67" s="7">
        <f>'코스피200옵션 풋매수 거래량'!G67</f>
        <v>245919</v>
      </c>
    </row>
    <row r="68" spans="1:8" x14ac:dyDescent="0.4">
      <c r="A68" s="5" t="s">
        <v>212</v>
      </c>
      <c r="B68" s="6">
        <v>1784</v>
      </c>
      <c r="C68" s="6">
        <v>2169</v>
      </c>
      <c r="D68" s="6">
        <v>69249</v>
      </c>
      <c r="E68" s="6">
        <v>138804</v>
      </c>
      <c r="F68" s="6">
        <v>212006</v>
      </c>
      <c r="G68" s="7">
        <f t="shared" si="0"/>
        <v>266941.2</v>
      </c>
      <c r="H68" s="7">
        <f>'코스피200옵션 풋매수 거래량'!G68</f>
        <v>240282.2</v>
      </c>
    </row>
    <row r="69" spans="1:8" x14ac:dyDescent="0.4">
      <c r="A69" s="5" t="s">
        <v>213</v>
      </c>
      <c r="B69" s="6">
        <v>2661</v>
      </c>
      <c r="C69" s="6">
        <v>1679</v>
      </c>
      <c r="D69" s="6">
        <v>84174</v>
      </c>
      <c r="E69" s="6">
        <v>170243</v>
      </c>
      <c r="F69" s="6">
        <v>258757</v>
      </c>
      <c r="G69" s="7">
        <f t="shared" ref="G69:G132" si="1">AVERAGE(F65:F69)</f>
        <v>277849.59999999998</v>
      </c>
      <c r="H69" s="7">
        <f>'코스피200옵션 풋매수 거래량'!G69</f>
        <v>253917</v>
      </c>
    </row>
    <row r="70" spans="1:8" x14ac:dyDescent="0.4">
      <c r="A70" s="5" t="s">
        <v>214</v>
      </c>
      <c r="B70" s="6">
        <v>4508</v>
      </c>
      <c r="C70" s="6">
        <v>3836</v>
      </c>
      <c r="D70" s="6">
        <v>85890</v>
      </c>
      <c r="E70" s="6">
        <v>196250</v>
      </c>
      <c r="F70" s="6">
        <v>290484</v>
      </c>
      <c r="G70" s="7">
        <f t="shared" si="1"/>
        <v>279410.40000000002</v>
      </c>
      <c r="H70" s="7">
        <f>'코스피200옵션 풋매수 거래량'!G70</f>
        <v>251755.8</v>
      </c>
    </row>
    <row r="71" spans="1:8" x14ac:dyDescent="0.4">
      <c r="A71" s="5" t="s">
        <v>215</v>
      </c>
      <c r="B71" s="6">
        <v>3006</v>
      </c>
      <c r="C71" s="6">
        <v>1801</v>
      </c>
      <c r="D71" s="6">
        <v>102716</v>
      </c>
      <c r="E71" s="6">
        <v>231807</v>
      </c>
      <c r="F71" s="6">
        <v>339330</v>
      </c>
      <c r="G71" s="7">
        <f t="shared" si="1"/>
        <v>286981.2</v>
      </c>
      <c r="H71" s="7">
        <f>'코스피200옵션 풋매수 거래량'!G71</f>
        <v>252851.6</v>
      </c>
    </row>
    <row r="72" spans="1:8" x14ac:dyDescent="0.4">
      <c r="A72" s="5" t="s">
        <v>216</v>
      </c>
      <c r="B72" s="6">
        <v>7654</v>
      </c>
      <c r="C72" s="6">
        <v>3872</v>
      </c>
      <c r="D72" s="6">
        <v>122736</v>
      </c>
      <c r="E72" s="6">
        <v>244139</v>
      </c>
      <c r="F72" s="6">
        <v>378401</v>
      </c>
      <c r="G72" s="7">
        <f t="shared" si="1"/>
        <v>295795.59999999998</v>
      </c>
      <c r="H72" s="7">
        <f>'코스피200옵션 풋매수 거래량'!G72</f>
        <v>255996.6</v>
      </c>
    </row>
    <row r="73" spans="1:8" x14ac:dyDescent="0.4">
      <c r="A73" s="5" t="s">
        <v>217</v>
      </c>
      <c r="B73" s="6">
        <v>7074</v>
      </c>
      <c r="C73" s="6">
        <v>7366</v>
      </c>
      <c r="D73" s="6">
        <v>163396</v>
      </c>
      <c r="E73" s="6">
        <v>318005</v>
      </c>
      <c r="F73" s="6">
        <v>495841</v>
      </c>
      <c r="G73" s="7">
        <f t="shared" si="1"/>
        <v>352562.6</v>
      </c>
      <c r="H73" s="7">
        <f>'코스피200옵션 풋매수 거래량'!G73</f>
        <v>326368</v>
      </c>
    </row>
    <row r="74" spans="1:8" x14ac:dyDescent="0.4">
      <c r="A74" s="5" t="s">
        <v>218</v>
      </c>
      <c r="B74" s="6">
        <v>7084</v>
      </c>
      <c r="C74" s="6">
        <v>2863</v>
      </c>
      <c r="D74" s="6">
        <v>127164</v>
      </c>
      <c r="E74" s="6">
        <v>291895</v>
      </c>
      <c r="F74" s="6">
        <v>429006</v>
      </c>
      <c r="G74" s="7">
        <f t="shared" si="1"/>
        <v>386612.4</v>
      </c>
      <c r="H74" s="7">
        <f>'코스피200옵션 풋매수 거래량'!G74</f>
        <v>357737.2</v>
      </c>
    </row>
    <row r="75" spans="1:8" x14ac:dyDescent="0.4">
      <c r="A75" s="5" t="s">
        <v>219</v>
      </c>
      <c r="B75" s="6">
        <v>8413</v>
      </c>
      <c r="C75" s="6">
        <v>3040</v>
      </c>
      <c r="D75" s="6">
        <v>122384</v>
      </c>
      <c r="E75" s="6">
        <v>321335</v>
      </c>
      <c r="F75" s="6">
        <v>455172</v>
      </c>
      <c r="G75" s="7">
        <f t="shared" si="1"/>
        <v>419550</v>
      </c>
      <c r="H75" s="7">
        <f>'코스피200옵션 풋매수 거래량'!G75</f>
        <v>392159.8</v>
      </c>
    </row>
    <row r="76" spans="1:8" x14ac:dyDescent="0.4">
      <c r="A76" s="5" t="s">
        <v>220</v>
      </c>
      <c r="B76" s="6">
        <v>4826</v>
      </c>
      <c r="C76" s="6">
        <v>2211</v>
      </c>
      <c r="D76" s="6">
        <v>90831</v>
      </c>
      <c r="E76" s="6">
        <v>208282</v>
      </c>
      <c r="F76" s="6">
        <v>306150</v>
      </c>
      <c r="G76" s="7">
        <f t="shared" si="1"/>
        <v>412914</v>
      </c>
      <c r="H76" s="7">
        <f>'코스피200옵션 풋매수 거래량'!G76</f>
        <v>399037.6</v>
      </c>
    </row>
    <row r="77" spans="1:8" x14ac:dyDescent="0.4">
      <c r="A77" s="5" t="s">
        <v>221</v>
      </c>
      <c r="B77" s="6">
        <v>8871</v>
      </c>
      <c r="C77" s="6">
        <v>2541</v>
      </c>
      <c r="D77" s="6">
        <v>100364</v>
      </c>
      <c r="E77" s="6">
        <v>268741</v>
      </c>
      <c r="F77" s="6">
        <v>380517</v>
      </c>
      <c r="G77" s="7">
        <f t="shared" si="1"/>
        <v>413337.2</v>
      </c>
      <c r="H77" s="7">
        <f>'코스피200옵션 풋매수 거래량'!G77</f>
        <v>412392</v>
      </c>
    </row>
    <row r="78" spans="1:8" x14ac:dyDescent="0.4">
      <c r="A78" s="5" t="s">
        <v>222</v>
      </c>
      <c r="B78" s="6">
        <v>11056</v>
      </c>
      <c r="C78" s="6">
        <v>4736</v>
      </c>
      <c r="D78" s="6">
        <v>124311</v>
      </c>
      <c r="E78" s="6">
        <v>297642</v>
      </c>
      <c r="F78" s="6">
        <v>437745</v>
      </c>
      <c r="G78" s="7">
        <f t="shared" si="1"/>
        <v>401718</v>
      </c>
      <c r="H78" s="7">
        <f>'코스피200옵션 풋매수 거래량'!G78</f>
        <v>400134.2</v>
      </c>
    </row>
    <row r="79" spans="1:8" x14ac:dyDescent="0.4">
      <c r="A79" s="5" t="s">
        <v>223</v>
      </c>
      <c r="B79" s="6">
        <v>25933</v>
      </c>
      <c r="C79" s="6">
        <v>7593</v>
      </c>
      <c r="D79" s="6">
        <v>143320</v>
      </c>
      <c r="E79" s="6">
        <v>305295</v>
      </c>
      <c r="F79" s="6">
        <v>482141</v>
      </c>
      <c r="G79" s="7">
        <f t="shared" si="1"/>
        <v>412345</v>
      </c>
      <c r="H79" s="7">
        <f>'코스피200옵션 풋매수 거래량'!G79</f>
        <v>403513.8</v>
      </c>
    </row>
    <row r="80" spans="1:8" x14ac:dyDescent="0.4">
      <c r="A80" s="5" t="s">
        <v>224</v>
      </c>
      <c r="B80" s="6">
        <v>95935</v>
      </c>
      <c r="C80" s="6">
        <v>22826</v>
      </c>
      <c r="D80" s="6">
        <v>373408</v>
      </c>
      <c r="E80" s="6">
        <v>974359</v>
      </c>
      <c r="F80" s="6">
        <v>1466528</v>
      </c>
      <c r="G80" s="7">
        <f t="shared" si="1"/>
        <v>614616.19999999995</v>
      </c>
      <c r="H80" s="7">
        <f>'코스피200옵션 풋매수 거래량'!G80</f>
        <v>544159.6</v>
      </c>
    </row>
    <row r="81" spans="1:8" x14ac:dyDescent="0.4">
      <c r="A81" s="5" t="s">
        <v>225</v>
      </c>
      <c r="B81" s="6">
        <v>181057</v>
      </c>
      <c r="C81" s="6">
        <v>29768</v>
      </c>
      <c r="D81" s="6">
        <v>391661</v>
      </c>
      <c r="E81" s="6">
        <v>972796</v>
      </c>
      <c r="F81" s="6">
        <v>1575282</v>
      </c>
      <c r="G81" s="7">
        <f t="shared" si="1"/>
        <v>868442.6</v>
      </c>
      <c r="H81" s="7">
        <f>'코스피200옵션 풋매수 거래량'!G81</f>
        <v>724487.6</v>
      </c>
    </row>
    <row r="82" spans="1:8" x14ac:dyDescent="0.4">
      <c r="A82" s="5" t="s">
        <v>226</v>
      </c>
      <c r="B82" s="6">
        <v>232448</v>
      </c>
      <c r="C82" s="6">
        <v>56374</v>
      </c>
      <c r="D82" s="6">
        <v>471088</v>
      </c>
      <c r="E82" s="6">
        <v>886212</v>
      </c>
      <c r="F82" s="6">
        <v>1646122</v>
      </c>
      <c r="G82" s="7">
        <f t="shared" si="1"/>
        <v>1121563.6000000001</v>
      </c>
      <c r="H82" s="7">
        <f>'코스피200옵션 풋매수 거래량'!G82</f>
        <v>938552.2</v>
      </c>
    </row>
    <row r="83" spans="1:8" x14ac:dyDescent="0.4">
      <c r="A83" s="5" t="s">
        <v>227</v>
      </c>
      <c r="B83" s="6">
        <v>3436</v>
      </c>
      <c r="C83" s="6">
        <v>2674</v>
      </c>
      <c r="D83" s="6">
        <v>64356</v>
      </c>
      <c r="E83" s="6">
        <v>135439</v>
      </c>
      <c r="F83" s="6">
        <v>205905</v>
      </c>
      <c r="G83" s="7">
        <f t="shared" si="1"/>
        <v>1075195.6000000001</v>
      </c>
      <c r="H83" s="7">
        <f>'코스피200옵션 풋매수 거래량'!G83</f>
        <v>893063.4</v>
      </c>
    </row>
    <row r="84" spans="1:8" x14ac:dyDescent="0.4">
      <c r="A84" s="5" t="s">
        <v>228</v>
      </c>
      <c r="B84" s="6">
        <v>5244</v>
      </c>
      <c r="C84" s="6">
        <v>1628</v>
      </c>
      <c r="D84" s="6">
        <v>75788</v>
      </c>
      <c r="E84" s="6">
        <v>168662</v>
      </c>
      <c r="F84" s="6">
        <v>251322</v>
      </c>
      <c r="G84" s="7">
        <f t="shared" si="1"/>
        <v>1029031.8</v>
      </c>
      <c r="H84" s="7">
        <f>'코스피200옵션 풋매수 거래량'!G84</f>
        <v>849809.2</v>
      </c>
    </row>
    <row r="85" spans="1:8" x14ac:dyDescent="0.4">
      <c r="A85" s="5" t="s">
        <v>229</v>
      </c>
      <c r="B85" s="6">
        <v>6355</v>
      </c>
      <c r="C85" s="6">
        <v>4135</v>
      </c>
      <c r="D85" s="6">
        <v>94110</v>
      </c>
      <c r="E85" s="6">
        <v>201072</v>
      </c>
      <c r="F85" s="6">
        <v>305672</v>
      </c>
      <c r="G85" s="7">
        <f t="shared" si="1"/>
        <v>796860.6</v>
      </c>
      <c r="H85" s="7">
        <f>'코스피200옵션 풋매수 거래량'!G85</f>
        <v>688496.8</v>
      </c>
    </row>
    <row r="86" spans="1:8" x14ac:dyDescent="0.4">
      <c r="A86" s="5" t="s">
        <v>230</v>
      </c>
      <c r="B86" s="6">
        <v>1754</v>
      </c>
      <c r="C86" s="6">
        <v>2375</v>
      </c>
      <c r="D86" s="6">
        <v>62760</v>
      </c>
      <c r="E86" s="6">
        <v>143134</v>
      </c>
      <c r="F86" s="6">
        <v>210023</v>
      </c>
      <c r="G86" s="7">
        <f t="shared" si="1"/>
        <v>523808.8</v>
      </c>
      <c r="H86" s="7">
        <f>'코스피200옵션 풋매수 거래량'!G86</f>
        <v>488915.20000000001</v>
      </c>
    </row>
    <row r="87" spans="1:8" x14ac:dyDescent="0.4">
      <c r="A87" s="5" t="s">
        <v>231</v>
      </c>
      <c r="B87" s="6">
        <v>1986</v>
      </c>
      <c r="C87" s="6">
        <v>1447</v>
      </c>
      <c r="D87" s="6">
        <v>59051</v>
      </c>
      <c r="E87" s="6">
        <v>130311</v>
      </c>
      <c r="F87" s="6">
        <v>192795</v>
      </c>
      <c r="G87" s="7">
        <f t="shared" si="1"/>
        <v>233143.4</v>
      </c>
      <c r="H87" s="7">
        <f>'코스피200옵션 풋매수 거래량'!G87</f>
        <v>234710.6</v>
      </c>
    </row>
    <row r="88" spans="1:8" x14ac:dyDescent="0.4">
      <c r="A88" s="5" t="s">
        <v>232</v>
      </c>
      <c r="B88" s="6">
        <v>3446</v>
      </c>
      <c r="C88" s="6">
        <v>1906</v>
      </c>
      <c r="D88" s="6">
        <v>68987</v>
      </c>
      <c r="E88" s="6">
        <v>147507</v>
      </c>
      <c r="F88" s="6">
        <v>221846</v>
      </c>
      <c r="G88" s="7">
        <f t="shared" si="1"/>
        <v>236331.6</v>
      </c>
      <c r="H88" s="7">
        <f>'코스피200옵션 풋매수 거래량'!G88</f>
        <v>241741</v>
      </c>
    </row>
    <row r="89" spans="1:8" x14ac:dyDescent="0.4">
      <c r="A89" s="5" t="s">
        <v>233</v>
      </c>
      <c r="B89" s="6">
        <v>5362</v>
      </c>
      <c r="C89" s="6">
        <v>1890</v>
      </c>
      <c r="D89" s="6">
        <v>61788</v>
      </c>
      <c r="E89" s="6">
        <v>134330</v>
      </c>
      <c r="F89" s="6">
        <v>203370</v>
      </c>
      <c r="G89" s="7">
        <f t="shared" si="1"/>
        <v>226741.2</v>
      </c>
      <c r="H89" s="7">
        <f>'코스피200옵션 풋매수 거래량'!G89</f>
        <v>250915</v>
      </c>
    </row>
    <row r="90" spans="1:8" x14ac:dyDescent="0.4">
      <c r="A90" s="5" t="s">
        <v>234</v>
      </c>
      <c r="B90" s="6">
        <v>3215</v>
      </c>
      <c r="C90" s="6">
        <v>1692</v>
      </c>
      <c r="D90" s="6">
        <v>69684</v>
      </c>
      <c r="E90" s="6">
        <v>142814</v>
      </c>
      <c r="F90" s="6">
        <v>217405</v>
      </c>
      <c r="G90" s="7">
        <f t="shared" si="1"/>
        <v>209087.8</v>
      </c>
      <c r="H90" s="7">
        <f>'코스피200옵션 풋매수 거래량'!G90</f>
        <v>224759.8</v>
      </c>
    </row>
    <row r="91" spans="1:8" x14ac:dyDescent="0.4">
      <c r="A91" s="5" t="s">
        <v>235</v>
      </c>
      <c r="B91" s="6">
        <v>4990</v>
      </c>
      <c r="C91" s="6">
        <v>1567</v>
      </c>
      <c r="D91" s="6">
        <v>85258</v>
      </c>
      <c r="E91" s="6">
        <v>173099</v>
      </c>
      <c r="F91" s="6">
        <v>264914</v>
      </c>
      <c r="G91" s="7">
        <f t="shared" si="1"/>
        <v>220066</v>
      </c>
      <c r="H91" s="7">
        <f>'코스피200옵션 풋매수 거래량'!G91</f>
        <v>236469</v>
      </c>
    </row>
    <row r="92" spans="1:8" x14ac:dyDescent="0.4">
      <c r="A92" s="5" t="s">
        <v>236</v>
      </c>
      <c r="B92" s="6">
        <v>2528</v>
      </c>
      <c r="C92" s="6">
        <v>2527</v>
      </c>
      <c r="D92" s="6">
        <v>79830</v>
      </c>
      <c r="E92" s="6">
        <v>141032</v>
      </c>
      <c r="F92" s="6">
        <v>225917</v>
      </c>
      <c r="G92" s="7">
        <f t="shared" si="1"/>
        <v>226690.4</v>
      </c>
      <c r="H92" s="7">
        <f>'코스피200옵션 풋매수 거래량'!G92</f>
        <v>242673</v>
      </c>
    </row>
    <row r="93" spans="1:8" x14ac:dyDescent="0.4">
      <c r="A93" s="5" t="s">
        <v>237</v>
      </c>
      <c r="B93" s="6">
        <v>9768</v>
      </c>
      <c r="C93" s="6">
        <v>4273</v>
      </c>
      <c r="D93" s="6">
        <v>129704</v>
      </c>
      <c r="E93" s="6">
        <v>213345</v>
      </c>
      <c r="F93" s="6">
        <v>357090</v>
      </c>
      <c r="G93" s="7">
        <f t="shared" si="1"/>
        <v>253739.2</v>
      </c>
      <c r="H93" s="7">
        <f>'코스피200옵션 풋매수 거래량'!G93</f>
        <v>263415</v>
      </c>
    </row>
    <row r="94" spans="1:8" x14ac:dyDescent="0.4">
      <c r="A94" s="5" t="s">
        <v>238</v>
      </c>
      <c r="B94" s="6">
        <v>7459</v>
      </c>
      <c r="C94" s="6">
        <v>1584</v>
      </c>
      <c r="D94" s="6">
        <v>80186</v>
      </c>
      <c r="E94" s="6">
        <v>175969</v>
      </c>
      <c r="F94" s="6">
        <v>265198</v>
      </c>
      <c r="G94" s="7">
        <f t="shared" si="1"/>
        <v>266104.8</v>
      </c>
      <c r="H94" s="7">
        <f>'코스피200옵션 풋매수 거래량'!G94</f>
        <v>272481.40000000002</v>
      </c>
    </row>
    <row r="95" spans="1:8" x14ac:dyDescent="0.4">
      <c r="A95" s="5" t="s">
        <v>239</v>
      </c>
      <c r="B95" s="6">
        <v>5518</v>
      </c>
      <c r="C95" s="6">
        <v>2163</v>
      </c>
      <c r="D95" s="6">
        <v>90818</v>
      </c>
      <c r="E95" s="6">
        <v>201899</v>
      </c>
      <c r="F95" s="6">
        <v>300398</v>
      </c>
      <c r="G95" s="7">
        <f t="shared" si="1"/>
        <v>282703.40000000002</v>
      </c>
      <c r="H95" s="7">
        <f>'코스피200옵션 풋매수 거래량'!G95</f>
        <v>295947.40000000002</v>
      </c>
    </row>
    <row r="96" spans="1:8" x14ac:dyDescent="0.4">
      <c r="A96" s="5" t="s">
        <v>240</v>
      </c>
      <c r="B96" s="6">
        <v>6660</v>
      </c>
      <c r="C96" s="6">
        <v>3503</v>
      </c>
      <c r="D96" s="6">
        <v>101499</v>
      </c>
      <c r="E96" s="6">
        <v>210791</v>
      </c>
      <c r="F96" s="6">
        <v>322453</v>
      </c>
      <c r="G96" s="7">
        <f t="shared" si="1"/>
        <v>294211.20000000001</v>
      </c>
      <c r="H96" s="7">
        <f>'코스피200옵션 풋매수 거래량'!G96</f>
        <v>316543</v>
      </c>
    </row>
    <row r="97" spans="1:8" x14ac:dyDescent="0.4">
      <c r="A97" s="5" t="s">
        <v>241</v>
      </c>
      <c r="B97" s="6">
        <v>14156</v>
      </c>
      <c r="C97" s="6">
        <v>2332</v>
      </c>
      <c r="D97" s="6">
        <v>100282</v>
      </c>
      <c r="E97" s="6">
        <v>226274</v>
      </c>
      <c r="F97" s="6">
        <v>343044</v>
      </c>
      <c r="G97" s="7">
        <f t="shared" si="1"/>
        <v>317636.59999999998</v>
      </c>
      <c r="H97" s="7">
        <f>'코스피200옵션 풋매수 거래량'!G97</f>
        <v>348766</v>
      </c>
    </row>
    <row r="98" spans="1:8" x14ac:dyDescent="0.4">
      <c r="A98" s="5" t="s">
        <v>242</v>
      </c>
      <c r="B98" s="6">
        <v>31140</v>
      </c>
      <c r="C98" s="6">
        <v>4631</v>
      </c>
      <c r="D98" s="6">
        <v>133886</v>
      </c>
      <c r="E98" s="6">
        <v>258727</v>
      </c>
      <c r="F98" s="6">
        <v>428384</v>
      </c>
      <c r="G98" s="7">
        <f t="shared" si="1"/>
        <v>331895.40000000002</v>
      </c>
      <c r="H98" s="7">
        <f>'코스피200옵션 풋매수 거래량'!G98</f>
        <v>360049.8</v>
      </c>
    </row>
    <row r="99" spans="1:8" x14ac:dyDescent="0.4">
      <c r="A99" s="5" t="s">
        <v>243</v>
      </c>
      <c r="B99" s="6">
        <v>145208</v>
      </c>
      <c r="C99" s="6">
        <v>14539</v>
      </c>
      <c r="D99" s="6">
        <v>341310</v>
      </c>
      <c r="E99" s="6">
        <v>1230252</v>
      </c>
      <c r="F99" s="6">
        <v>1731309</v>
      </c>
      <c r="G99" s="7">
        <f t="shared" si="1"/>
        <v>625117.6</v>
      </c>
      <c r="H99" s="7">
        <f>'코스피200옵션 풋매수 거래량'!G99</f>
        <v>528226.80000000005</v>
      </c>
    </row>
    <row r="100" spans="1:8" x14ac:dyDescent="0.4">
      <c r="A100" s="5" t="s">
        <v>244</v>
      </c>
      <c r="B100" s="6">
        <v>109237</v>
      </c>
      <c r="C100" s="6">
        <v>12374</v>
      </c>
      <c r="D100" s="6">
        <v>459363</v>
      </c>
      <c r="E100" s="6">
        <v>1332091</v>
      </c>
      <c r="F100" s="6">
        <v>1913065</v>
      </c>
      <c r="G100" s="7">
        <f t="shared" si="1"/>
        <v>947651</v>
      </c>
      <c r="H100" s="7">
        <f>'코스피200옵션 풋매수 거래량'!G100</f>
        <v>714380</v>
      </c>
    </row>
    <row r="101" spans="1:8" x14ac:dyDescent="0.4">
      <c r="A101" s="5" t="s">
        <v>245</v>
      </c>
      <c r="B101" s="6">
        <v>331615</v>
      </c>
      <c r="C101" s="6">
        <v>40986</v>
      </c>
      <c r="D101" s="6">
        <v>610154</v>
      </c>
      <c r="E101" s="6">
        <v>1461518</v>
      </c>
      <c r="F101" s="6">
        <v>2444273</v>
      </c>
      <c r="G101" s="7">
        <f t="shared" si="1"/>
        <v>1372015</v>
      </c>
      <c r="H101" s="7">
        <f>'코스피200옵션 풋매수 거래량'!G101</f>
        <v>1059502.6000000001</v>
      </c>
    </row>
    <row r="102" spans="1:8" x14ac:dyDescent="0.4">
      <c r="A102" s="5" t="s">
        <v>246</v>
      </c>
      <c r="B102" s="6">
        <v>2460</v>
      </c>
      <c r="C102" s="6">
        <v>2896</v>
      </c>
      <c r="D102" s="6">
        <v>130175</v>
      </c>
      <c r="E102" s="6">
        <v>318184</v>
      </c>
      <c r="F102" s="6">
        <v>453715</v>
      </c>
      <c r="G102" s="7">
        <f t="shared" si="1"/>
        <v>1394149.2</v>
      </c>
      <c r="H102" s="7">
        <f>'코스피200옵션 풋매수 거래량'!G102</f>
        <v>1050773.2</v>
      </c>
    </row>
    <row r="103" spans="1:8" x14ac:dyDescent="0.4">
      <c r="A103" s="5" t="s">
        <v>247</v>
      </c>
      <c r="B103" s="6">
        <v>5284</v>
      </c>
      <c r="C103" s="6">
        <v>2872</v>
      </c>
      <c r="D103" s="6">
        <v>96086</v>
      </c>
      <c r="E103" s="6">
        <v>238204</v>
      </c>
      <c r="F103" s="6">
        <v>342446</v>
      </c>
      <c r="G103" s="7">
        <f t="shared" si="1"/>
        <v>1376961.6</v>
      </c>
      <c r="H103" s="7">
        <f>'코스피200옵션 풋매수 거래량'!G103</f>
        <v>1017462</v>
      </c>
    </row>
    <row r="104" spans="1:8" x14ac:dyDescent="0.4">
      <c r="A104" s="5" t="s">
        <v>248</v>
      </c>
      <c r="B104" s="6">
        <v>6389</v>
      </c>
      <c r="C104" s="6">
        <v>2796</v>
      </c>
      <c r="D104" s="6">
        <v>104895</v>
      </c>
      <c r="E104" s="6">
        <v>239042</v>
      </c>
      <c r="F104" s="6">
        <v>353122</v>
      </c>
      <c r="G104" s="7">
        <f t="shared" si="1"/>
        <v>1101324.2</v>
      </c>
      <c r="H104" s="7">
        <f>'코스피200옵션 풋매수 거래량'!G104</f>
        <v>849552.6</v>
      </c>
    </row>
    <row r="105" spans="1:8" x14ac:dyDescent="0.4">
      <c r="A105" s="5" t="s">
        <v>249</v>
      </c>
      <c r="B105" s="6">
        <v>5990</v>
      </c>
      <c r="C105" s="6">
        <v>3682</v>
      </c>
      <c r="D105" s="6">
        <v>95886</v>
      </c>
      <c r="E105" s="6">
        <v>184138</v>
      </c>
      <c r="F105" s="6">
        <v>289696</v>
      </c>
      <c r="G105" s="7">
        <f t="shared" si="1"/>
        <v>776650.4</v>
      </c>
      <c r="H105" s="7">
        <f>'코스피200옵션 풋매수 거래량'!G105</f>
        <v>653142</v>
      </c>
    </row>
    <row r="106" spans="1:8" x14ac:dyDescent="0.4">
      <c r="A106" s="5" t="s">
        <v>250</v>
      </c>
      <c r="B106" s="6">
        <v>7505</v>
      </c>
      <c r="C106" s="6">
        <v>3124</v>
      </c>
      <c r="D106" s="6">
        <v>124925</v>
      </c>
      <c r="E106" s="6">
        <v>261887</v>
      </c>
      <c r="F106" s="6">
        <v>397441</v>
      </c>
      <c r="G106" s="7">
        <f t="shared" si="1"/>
        <v>367284</v>
      </c>
      <c r="H106" s="7">
        <f>'코스피200옵션 풋매수 거래량'!G106</f>
        <v>292567</v>
      </c>
    </row>
    <row r="107" spans="1:8" x14ac:dyDescent="0.4">
      <c r="A107" s="5" t="s">
        <v>251</v>
      </c>
      <c r="B107" s="6">
        <v>4613</v>
      </c>
      <c r="C107" s="6">
        <v>2171</v>
      </c>
      <c r="D107" s="6">
        <v>99180</v>
      </c>
      <c r="E107" s="6">
        <v>211807</v>
      </c>
      <c r="F107" s="6">
        <v>317771</v>
      </c>
      <c r="G107" s="7">
        <f t="shared" si="1"/>
        <v>340095.2</v>
      </c>
      <c r="H107" s="7">
        <f>'코스피200옵션 풋매수 거래량'!G107</f>
        <v>283747.59999999998</v>
      </c>
    </row>
    <row r="108" spans="1:8" x14ac:dyDescent="0.4">
      <c r="A108" s="5" t="s">
        <v>252</v>
      </c>
      <c r="B108" s="6">
        <v>6879</v>
      </c>
      <c r="C108" s="6">
        <v>2357</v>
      </c>
      <c r="D108" s="6">
        <v>112047</v>
      </c>
      <c r="E108" s="6">
        <v>315755</v>
      </c>
      <c r="F108" s="6">
        <v>437038</v>
      </c>
      <c r="G108" s="7">
        <f t="shared" si="1"/>
        <v>359013.6</v>
      </c>
      <c r="H108" s="7">
        <f>'코스피200옵션 풋매수 거래량'!G108</f>
        <v>309167.2</v>
      </c>
    </row>
    <row r="109" spans="1:8" x14ac:dyDescent="0.4">
      <c r="A109" s="5" t="s">
        <v>253</v>
      </c>
      <c r="B109" s="6">
        <v>7659</v>
      </c>
      <c r="C109" s="6">
        <v>3988</v>
      </c>
      <c r="D109" s="6">
        <v>114657</v>
      </c>
      <c r="E109" s="6">
        <v>333754</v>
      </c>
      <c r="F109" s="6">
        <v>460058</v>
      </c>
      <c r="G109" s="7">
        <f t="shared" si="1"/>
        <v>380400.8</v>
      </c>
      <c r="H109" s="7">
        <f>'코스피200옵션 풋매수 거래량'!G109</f>
        <v>329078.8</v>
      </c>
    </row>
    <row r="110" spans="1:8" x14ac:dyDescent="0.4">
      <c r="A110" s="5" t="s">
        <v>254</v>
      </c>
      <c r="B110" s="6">
        <v>11624</v>
      </c>
      <c r="C110" s="6">
        <v>3629</v>
      </c>
      <c r="D110" s="6">
        <v>131942</v>
      </c>
      <c r="E110" s="6">
        <v>308543</v>
      </c>
      <c r="F110" s="6">
        <v>455738</v>
      </c>
      <c r="G110" s="7">
        <f t="shared" si="1"/>
        <v>413609.2</v>
      </c>
      <c r="H110" s="7">
        <f>'코스피200옵션 풋매수 거래량'!G110</f>
        <v>364794.6</v>
      </c>
    </row>
    <row r="111" spans="1:8" x14ac:dyDescent="0.4">
      <c r="A111" s="5" t="s">
        <v>255</v>
      </c>
      <c r="B111" s="6">
        <v>9030</v>
      </c>
      <c r="C111" s="6">
        <v>3906</v>
      </c>
      <c r="D111" s="6">
        <v>122114</v>
      </c>
      <c r="E111" s="6">
        <v>286906</v>
      </c>
      <c r="F111" s="6">
        <v>421956</v>
      </c>
      <c r="G111" s="7">
        <f t="shared" si="1"/>
        <v>418512.2</v>
      </c>
      <c r="H111" s="7">
        <f>'코스피200옵션 풋매수 거래량'!G111</f>
        <v>382107.2</v>
      </c>
    </row>
    <row r="112" spans="1:8" x14ac:dyDescent="0.4">
      <c r="A112" s="5" t="s">
        <v>256</v>
      </c>
      <c r="B112" s="6">
        <v>27133</v>
      </c>
      <c r="C112" s="6">
        <v>8501</v>
      </c>
      <c r="D112" s="6">
        <v>221543</v>
      </c>
      <c r="E112" s="6">
        <v>446522</v>
      </c>
      <c r="F112" s="6">
        <v>703699</v>
      </c>
      <c r="G112" s="7">
        <f t="shared" si="1"/>
        <v>495697.8</v>
      </c>
      <c r="H112" s="7">
        <f>'코스피200옵션 풋매수 거래량'!G112</f>
        <v>508305.2</v>
      </c>
    </row>
    <row r="113" spans="1:8" x14ac:dyDescent="0.4">
      <c r="A113" s="5" t="s">
        <v>257</v>
      </c>
      <c r="B113" s="6">
        <v>24427</v>
      </c>
      <c r="C113" s="6">
        <v>5199</v>
      </c>
      <c r="D113" s="6">
        <v>170413</v>
      </c>
      <c r="E113" s="6">
        <v>411837</v>
      </c>
      <c r="F113" s="6">
        <v>611876</v>
      </c>
      <c r="G113" s="7">
        <f t="shared" si="1"/>
        <v>530665.4</v>
      </c>
      <c r="H113" s="7">
        <f>'코스피200옵션 풋매수 거래량'!G113</f>
        <v>548870.19999999995</v>
      </c>
    </row>
    <row r="114" spans="1:8" x14ac:dyDescent="0.4">
      <c r="A114" s="5" t="s">
        <v>258</v>
      </c>
      <c r="B114" s="6">
        <v>76065</v>
      </c>
      <c r="C114" s="6">
        <v>13480</v>
      </c>
      <c r="D114" s="6">
        <v>283620</v>
      </c>
      <c r="E114" s="6">
        <v>774793</v>
      </c>
      <c r="F114" s="6">
        <v>1147958</v>
      </c>
      <c r="G114" s="7">
        <f t="shared" si="1"/>
        <v>668245.4</v>
      </c>
      <c r="H114" s="7">
        <f>'코스피200옵션 풋매수 거래량'!G114</f>
        <v>704153.2</v>
      </c>
    </row>
    <row r="115" spans="1:8" x14ac:dyDescent="0.4">
      <c r="A115" s="5" t="s">
        <v>259</v>
      </c>
      <c r="B115" s="6">
        <v>131406</v>
      </c>
      <c r="C115" s="6">
        <v>8390</v>
      </c>
      <c r="D115" s="6">
        <v>369180</v>
      </c>
      <c r="E115" s="6">
        <v>955656</v>
      </c>
      <c r="F115" s="6">
        <v>1464632</v>
      </c>
      <c r="G115" s="7">
        <f t="shared" si="1"/>
        <v>870024.2</v>
      </c>
      <c r="H115" s="7">
        <f>'코스피200옵션 풋매수 거래량'!G115</f>
        <v>877152</v>
      </c>
    </row>
    <row r="116" spans="1:8" x14ac:dyDescent="0.4">
      <c r="A116" s="5" t="s">
        <v>260</v>
      </c>
      <c r="B116" s="6">
        <v>256946</v>
      </c>
      <c r="C116" s="6">
        <v>27742</v>
      </c>
      <c r="D116" s="6">
        <v>768280</v>
      </c>
      <c r="E116" s="6">
        <v>1639043</v>
      </c>
      <c r="F116" s="6">
        <v>2692011</v>
      </c>
      <c r="G116" s="7">
        <f t="shared" si="1"/>
        <v>1324035.2</v>
      </c>
      <c r="H116" s="7">
        <f>'코스피200옵션 풋매수 거래량'!G116</f>
        <v>1212816.3999999999</v>
      </c>
    </row>
    <row r="117" spans="1:8" x14ac:dyDescent="0.4">
      <c r="A117" s="5" t="s">
        <v>261</v>
      </c>
      <c r="B117" s="6">
        <v>1589</v>
      </c>
      <c r="C117" s="6">
        <v>2030</v>
      </c>
      <c r="D117" s="6">
        <v>66825</v>
      </c>
      <c r="E117" s="6">
        <v>151558</v>
      </c>
      <c r="F117" s="6">
        <v>222002</v>
      </c>
      <c r="G117" s="7">
        <f t="shared" si="1"/>
        <v>1227695.8</v>
      </c>
      <c r="H117" s="7">
        <f>'코스피200옵션 풋매수 거래량'!G117</f>
        <v>1077530.3999999999</v>
      </c>
    </row>
    <row r="118" spans="1:8" x14ac:dyDescent="0.4">
      <c r="A118" s="5" t="s">
        <v>262</v>
      </c>
      <c r="B118" s="6">
        <v>1834</v>
      </c>
      <c r="C118" s="6">
        <v>3926</v>
      </c>
      <c r="D118" s="6">
        <v>85994</v>
      </c>
      <c r="E118" s="6">
        <v>191346</v>
      </c>
      <c r="F118" s="6">
        <v>283100</v>
      </c>
      <c r="G118" s="7">
        <f t="shared" si="1"/>
        <v>1161940.6000000001</v>
      </c>
      <c r="H118" s="7">
        <f>'코스피200옵션 풋매수 거래량'!G118</f>
        <v>1016490.4</v>
      </c>
    </row>
    <row r="119" spans="1:8" x14ac:dyDescent="0.4">
      <c r="A119" s="5" t="s">
        <v>263</v>
      </c>
      <c r="B119" s="6">
        <v>3110</v>
      </c>
      <c r="C119" s="6">
        <v>2731</v>
      </c>
      <c r="D119" s="6">
        <v>103349</v>
      </c>
      <c r="E119" s="6">
        <v>230693</v>
      </c>
      <c r="F119" s="6">
        <v>339883</v>
      </c>
      <c r="G119" s="7">
        <f t="shared" si="1"/>
        <v>1000325.6</v>
      </c>
      <c r="H119" s="7">
        <f>'코스피200옵션 풋매수 거래량'!G119</f>
        <v>849325.2</v>
      </c>
    </row>
    <row r="120" spans="1:8" x14ac:dyDescent="0.4">
      <c r="A120" s="5" t="s">
        <v>264</v>
      </c>
      <c r="B120" s="6">
        <v>1397</v>
      </c>
      <c r="C120" s="6">
        <v>2105</v>
      </c>
      <c r="D120" s="6">
        <v>86576</v>
      </c>
      <c r="E120" s="6">
        <v>136693</v>
      </c>
      <c r="F120" s="6">
        <v>226771</v>
      </c>
      <c r="G120" s="7">
        <f t="shared" si="1"/>
        <v>752753.4</v>
      </c>
      <c r="H120" s="7">
        <f>'코스피200옵션 풋매수 거래량'!G120</f>
        <v>625518.19999999995</v>
      </c>
    </row>
    <row r="121" spans="1:8" x14ac:dyDescent="0.4">
      <c r="A121" s="5" t="s">
        <v>265</v>
      </c>
      <c r="B121" s="6">
        <v>2511</v>
      </c>
      <c r="C121" s="6">
        <v>4422</v>
      </c>
      <c r="D121" s="6">
        <v>118295</v>
      </c>
      <c r="E121" s="6">
        <v>205957</v>
      </c>
      <c r="F121" s="6">
        <v>331185</v>
      </c>
      <c r="G121" s="7">
        <f t="shared" si="1"/>
        <v>280588.2</v>
      </c>
      <c r="H121" s="7">
        <f>'코스피200옵션 풋매수 거래량'!G121</f>
        <v>266241.59999999998</v>
      </c>
    </row>
    <row r="122" spans="1:8" x14ac:dyDescent="0.4">
      <c r="A122" s="5" t="s">
        <v>266</v>
      </c>
      <c r="B122" s="6">
        <v>3101</v>
      </c>
      <c r="C122" s="6">
        <v>2894</v>
      </c>
      <c r="D122" s="6">
        <v>111673</v>
      </c>
      <c r="E122" s="6">
        <v>214398</v>
      </c>
      <c r="F122" s="6">
        <v>332066</v>
      </c>
      <c r="G122" s="7">
        <f t="shared" si="1"/>
        <v>302601</v>
      </c>
      <c r="H122" s="7">
        <f>'코스피200옵션 풋매수 거래량'!G122</f>
        <v>277153.59999999998</v>
      </c>
    </row>
    <row r="123" spans="1:8" x14ac:dyDescent="0.4">
      <c r="A123" s="5" t="s">
        <v>267</v>
      </c>
      <c r="B123" s="6">
        <v>2784</v>
      </c>
      <c r="C123" s="6">
        <v>2484</v>
      </c>
      <c r="D123" s="6">
        <v>100267</v>
      </c>
      <c r="E123" s="6">
        <v>169193</v>
      </c>
      <c r="F123" s="6">
        <v>274728</v>
      </c>
      <c r="G123" s="7">
        <f t="shared" si="1"/>
        <v>300926.59999999998</v>
      </c>
      <c r="H123" s="7">
        <f>'코스피200옵션 풋매수 거래량'!G123</f>
        <v>280257.8</v>
      </c>
    </row>
    <row r="124" spans="1:8" x14ac:dyDescent="0.4">
      <c r="A124" s="5" t="s">
        <v>268</v>
      </c>
      <c r="B124" s="6">
        <v>1859</v>
      </c>
      <c r="C124" s="6">
        <v>2370</v>
      </c>
      <c r="D124" s="6">
        <v>128322</v>
      </c>
      <c r="E124" s="6">
        <v>213334</v>
      </c>
      <c r="F124" s="6">
        <v>345885</v>
      </c>
      <c r="G124" s="7">
        <f t="shared" si="1"/>
        <v>302127</v>
      </c>
      <c r="H124" s="7">
        <f>'코스피200옵션 풋매수 거래량'!G124</f>
        <v>273496.8</v>
      </c>
    </row>
    <row r="125" spans="1:8" x14ac:dyDescent="0.4">
      <c r="A125" s="5" t="s">
        <v>269</v>
      </c>
      <c r="B125" s="6">
        <v>1812</v>
      </c>
      <c r="C125" s="6">
        <v>1860</v>
      </c>
      <c r="D125" s="6">
        <v>109156</v>
      </c>
      <c r="E125" s="6">
        <v>209430</v>
      </c>
      <c r="F125" s="6">
        <v>322258</v>
      </c>
      <c r="G125" s="7">
        <f t="shared" si="1"/>
        <v>321224.40000000002</v>
      </c>
      <c r="H125" s="7">
        <f>'코스피200옵션 풋매수 거래량'!G125</f>
        <v>289888.2</v>
      </c>
    </row>
    <row r="126" spans="1:8" x14ac:dyDescent="0.4">
      <c r="A126" s="5" t="s">
        <v>270</v>
      </c>
      <c r="B126" s="6">
        <v>1727</v>
      </c>
      <c r="C126" s="6">
        <v>3431</v>
      </c>
      <c r="D126" s="6">
        <v>109191</v>
      </c>
      <c r="E126" s="6">
        <v>219404</v>
      </c>
      <c r="F126" s="6">
        <v>333753</v>
      </c>
      <c r="G126" s="7">
        <f t="shared" si="1"/>
        <v>321738</v>
      </c>
      <c r="H126" s="7">
        <f>'코스피200옵션 풋매수 거래량'!G126</f>
        <v>291772</v>
      </c>
    </row>
    <row r="127" spans="1:8" x14ac:dyDescent="0.4">
      <c r="A127" s="5" t="s">
        <v>271</v>
      </c>
      <c r="B127" s="6">
        <v>1468</v>
      </c>
      <c r="C127" s="6">
        <v>2102</v>
      </c>
      <c r="D127" s="6">
        <v>108329</v>
      </c>
      <c r="E127" s="6">
        <v>176685</v>
      </c>
      <c r="F127" s="6">
        <v>288584</v>
      </c>
      <c r="G127" s="7">
        <f t="shared" si="1"/>
        <v>313041.59999999998</v>
      </c>
      <c r="H127" s="7">
        <f>'코스피200옵션 풋매수 거래량'!G127</f>
        <v>275911.59999999998</v>
      </c>
    </row>
    <row r="128" spans="1:8" x14ac:dyDescent="0.4">
      <c r="A128" s="5" t="s">
        <v>272</v>
      </c>
      <c r="B128" s="6">
        <v>1902</v>
      </c>
      <c r="C128" s="6">
        <v>2642</v>
      </c>
      <c r="D128" s="6">
        <v>109606</v>
      </c>
      <c r="E128" s="6">
        <v>208855</v>
      </c>
      <c r="F128" s="6">
        <v>323005</v>
      </c>
      <c r="G128" s="7">
        <f t="shared" si="1"/>
        <v>322697</v>
      </c>
      <c r="H128" s="7">
        <f>'코스피200옵션 풋매수 거래량'!G128</f>
        <v>268755.59999999998</v>
      </c>
    </row>
    <row r="129" spans="1:8" x14ac:dyDescent="0.4">
      <c r="A129" s="5" t="s">
        <v>273</v>
      </c>
      <c r="B129" s="6">
        <v>1000</v>
      </c>
      <c r="C129" s="6">
        <v>2389</v>
      </c>
      <c r="D129" s="6">
        <v>106152</v>
      </c>
      <c r="E129" s="6">
        <v>201461</v>
      </c>
      <c r="F129" s="6">
        <v>311002</v>
      </c>
      <c r="G129" s="7">
        <f t="shared" si="1"/>
        <v>315720.40000000002</v>
      </c>
      <c r="H129" s="7">
        <f>'코스피200옵션 풋매수 거래량'!G129</f>
        <v>263704.2</v>
      </c>
    </row>
    <row r="130" spans="1:8" x14ac:dyDescent="0.4">
      <c r="A130" s="5" t="s">
        <v>274</v>
      </c>
      <c r="B130" s="6">
        <v>2578</v>
      </c>
      <c r="C130" s="6">
        <v>1804</v>
      </c>
      <c r="D130" s="6">
        <v>128310</v>
      </c>
      <c r="E130" s="6">
        <v>274506</v>
      </c>
      <c r="F130" s="6">
        <v>407198</v>
      </c>
      <c r="G130" s="7">
        <f t="shared" si="1"/>
        <v>332708.40000000002</v>
      </c>
      <c r="H130" s="7">
        <f>'코스피200옵션 풋매수 거래량'!G130</f>
        <v>274014.59999999998</v>
      </c>
    </row>
    <row r="131" spans="1:8" x14ac:dyDescent="0.4">
      <c r="A131" s="5" t="s">
        <v>275</v>
      </c>
      <c r="B131" s="6">
        <v>1882</v>
      </c>
      <c r="C131" s="6">
        <v>3077</v>
      </c>
      <c r="D131" s="6">
        <v>169048</v>
      </c>
      <c r="E131" s="6">
        <v>337757</v>
      </c>
      <c r="F131" s="6">
        <v>511764</v>
      </c>
      <c r="G131" s="7">
        <f t="shared" si="1"/>
        <v>368310.6</v>
      </c>
      <c r="H131" s="7">
        <f>'코스피200옵션 풋매수 거래량'!G131</f>
        <v>311486.8</v>
      </c>
    </row>
    <row r="132" spans="1:8" x14ac:dyDescent="0.4">
      <c r="A132" s="5" t="s">
        <v>276</v>
      </c>
      <c r="B132" s="6">
        <v>1654</v>
      </c>
      <c r="C132" s="6">
        <v>2028</v>
      </c>
      <c r="D132" s="6">
        <v>106498</v>
      </c>
      <c r="E132" s="6">
        <v>240600</v>
      </c>
      <c r="F132" s="6">
        <v>350780</v>
      </c>
      <c r="G132" s="7">
        <f t="shared" si="1"/>
        <v>380749.8</v>
      </c>
      <c r="H132" s="7">
        <f>'코스피200옵션 풋매수 거래량'!G132</f>
        <v>327418.8</v>
      </c>
    </row>
    <row r="133" spans="1:8" x14ac:dyDescent="0.4">
      <c r="A133" s="5" t="s">
        <v>277</v>
      </c>
      <c r="B133" s="6">
        <v>4573</v>
      </c>
      <c r="C133" s="6">
        <v>2984</v>
      </c>
      <c r="D133" s="6">
        <v>162545</v>
      </c>
      <c r="E133" s="6">
        <v>309555</v>
      </c>
      <c r="F133" s="6">
        <v>479657</v>
      </c>
      <c r="G133" s="7">
        <f t="shared" ref="G133:G196" si="2">AVERAGE(F129:F133)</f>
        <v>412080.2</v>
      </c>
      <c r="H133" s="7">
        <f>'코스피200옵션 풋매수 거래량'!G133</f>
        <v>364656</v>
      </c>
    </row>
    <row r="134" spans="1:8" x14ac:dyDescent="0.4">
      <c r="A134" s="5" t="s">
        <v>278</v>
      </c>
      <c r="B134" s="6">
        <v>4310</v>
      </c>
      <c r="C134" s="6">
        <v>3387</v>
      </c>
      <c r="D134" s="6">
        <v>171912</v>
      </c>
      <c r="E134" s="6">
        <v>349534</v>
      </c>
      <c r="F134" s="6">
        <v>529143</v>
      </c>
      <c r="G134" s="7">
        <f t="shared" si="2"/>
        <v>455708.4</v>
      </c>
      <c r="H134" s="7">
        <f>'코스피200옵션 풋매수 거래량'!G134</f>
        <v>409915</v>
      </c>
    </row>
    <row r="135" spans="1:8" x14ac:dyDescent="0.4">
      <c r="A135" s="5" t="s">
        <v>279</v>
      </c>
      <c r="B135" s="6">
        <v>4501</v>
      </c>
      <c r="C135" s="6">
        <v>3961</v>
      </c>
      <c r="D135" s="6">
        <v>189751</v>
      </c>
      <c r="E135" s="6">
        <v>461144</v>
      </c>
      <c r="F135" s="6">
        <v>659357</v>
      </c>
      <c r="G135" s="7">
        <f t="shared" si="2"/>
        <v>506140.2</v>
      </c>
      <c r="H135" s="7">
        <f>'코스피200옵션 풋매수 거래량'!G135</f>
        <v>500629.2</v>
      </c>
    </row>
    <row r="136" spans="1:8" x14ac:dyDescent="0.4">
      <c r="A136" s="5" t="s">
        <v>280</v>
      </c>
      <c r="B136" s="6">
        <v>3727</v>
      </c>
      <c r="C136" s="6">
        <v>3495</v>
      </c>
      <c r="D136" s="6">
        <v>142430</v>
      </c>
      <c r="E136" s="6">
        <v>389253</v>
      </c>
      <c r="F136" s="6">
        <v>538905</v>
      </c>
      <c r="G136" s="7">
        <f t="shared" si="2"/>
        <v>511568.4</v>
      </c>
      <c r="H136" s="7">
        <f>'코스피200옵션 풋매수 거래량'!G136</f>
        <v>530633.6</v>
      </c>
    </row>
    <row r="137" spans="1:8" x14ac:dyDescent="0.4">
      <c r="A137" s="5" t="s">
        <v>281</v>
      </c>
      <c r="B137" s="6">
        <v>4106</v>
      </c>
      <c r="C137" s="6">
        <v>4436</v>
      </c>
      <c r="D137" s="6">
        <v>180528</v>
      </c>
      <c r="E137" s="6">
        <v>394367</v>
      </c>
      <c r="F137" s="6">
        <v>583437</v>
      </c>
      <c r="G137" s="7">
        <f t="shared" si="2"/>
        <v>558099.80000000005</v>
      </c>
      <c r="H137" s="7">
        <f>'코스피200옵션 풋매수 거래량'!G137</f>
        <v>586237.19999999995</v>
      </c>
    </row>
    <row r="138" spans="1:8" x14ac:dyDescent="0.4">
      <c r="A138" s="5" t="s">
        <v>282</v>
      </c>
      <c r="B138" s="6">
        <v>12347</v>
      </c>
      <c r="C138" s="6">
        <v>2508</v>
      </c>
      <c r="D138" s="6">
        <v>174468</v>
      </c>
      <c r="E138" s="6">
        <v>324416</v>
      </c>
      <c r="F138" s="6">
        <v>513639</v>
      </c>
      <c r="G138" s="7">
        <f t="shared" si="2"/>
        <v>564896.19999999995</v>
      </c>
      <c r="H138" s="7">
        <f>'코스피200옵션 풋매수 거래량'!G138</f>
        <v>619421.4</v>
      </c>
    </row>
    <row r="139" spans="1:8" x14ac:dyDescent="0.4">
      <c r="A139" s="5" t="s">
        <v>283</v>
      </c>
      <c r="B139" s="6">
        <v>24335</v>
      </c>
      <c r="C139" s="6">
        <v>15989</v>
      </c>
      <c r="D139" s="6">
        <v>358371</v>
      </c>
      <c r="E139" s="6">
        <v>742472</v>
      </c>
      <c r="F139" s="6">
        <v>1141167</v>
      </c>
      <c r="G139" s="7">
        <f t="shared" si="2"/>
        <v>687301</v>
      </c>
      <c r="H139" s="7">
        <f>'코스피200옵션 풋매수 거래량'!G139</f>
        <v>755507.6</v>
      </c>
    </row>
    <row r="140" spans="1:8" x14ac:dyDescent="0.4">
      <c r="A140" s="5" t="s">
        <v>284</v>
      </c>
      <c r="B140" s="6">
        <v>49039</v>
      </c>
      <c r="C140" s="6">
        <v>10245</v>
      </c>
      <c r="D140" s="6">
        <v>320920</v>
      </c>
      <c r="E140" s="6">
        <v>800395</v>
      </c>
      <c r="F140" s="6">
        <v>1180599</v>
      </c>
      <c r="G140" s="7">
        <f t="shared" si="2"/>
        <v>791549.4</v>
      </c>
      <c r="H140" s="7">
        <f>'코스피200옵션 풋매수 거래량'!G140</f>
        <v>818448.8</v>
      </c>
    </row>
    <row r="141" spans="1:8" x14ac:dyDescent="0.4">
      <c r="A141" s="5" t="s">
        <v>285</v>
      </c>
      <c r="B141" s="6">
        <v>192901</v>
      </c>
      <c r="C141" s="6">
        <v>28175</v>
      </c>
      <c r="D141" s="6">
        <v>491605</v>
      </c>
      <c r="E141" s="6">
        <v>1015784</v>
      </c>
      <c r="F141" s="6">
        <v>1728465</v>
      </c>
      <c r="G141" s="7">
        <f t="shared" si="2"/>
        <v>1029461.4</v>
      </c>
      <c r="H141" s="7">
        <f>'코스피200옵션 풋매수 거래량'!G141</f>
        <v>1018493.8</v>
      </c>
    </row>
    <row r="142" spans="1:8" x14ac:dyDescent="0.4">
      <c r="A142" s="5" t="s">
        <v>286</v>
      </c>
      <c r="B142" s="6">
        <v>1095</v>
      </c>
      <c r="C142" s="6">
        <v>1666</v>
      </c>
      <c r="D142" s="6">
        <v>43695</v>
      </c>
      <c r="E142" s="6">
        <v>122277</v>
      </c>
      <c r="F142" s="6">
        <v>168733</v>
      </c>
      <c r="G142" s="7">
        <f t="shared" si="2"/>
        <v>946520.6</v>
      </c>
      <c r="H142" s="7">
        <f>'코스피200옵션 풋매수 거래량'!G142</f>
        <v>938935</v>
      </c>
    </row>
    <row r="143" spans="1:8" x14ac:dyDescent="0.4">
      <c r="A143" s="5" t="s">
        <v>287</v>
      </c>
      <c r="B143" s="6">
        <v>1475</v>
      </c>
      <c r="C143" s="6">
        <v>1009</v>
      </c>
      <c r="D143" s="6">
        <v>54174</v>
      </c>
      <c r="E143" s="6">
        <v>98736</v>
      </c>
      <c r="F143" s="6">
        <v>155394</v>
      </c>
      <c r="G143" s="7">
        <f t="shared" si="2"/>
        <v>874871.6</v>
      </c>
      <c r="H143" s="7">
        <f>'코스피200옵션 풋매수 거래량'!G143</f>
        <v>852006.2</v>
      </c>
    </row>
    <row r="144" spans="1:8" x14ac:dyDescent="0.4">
      <c r="A144" s="5" t="s">
        <v>288</v>
      </c>
      <c r="B144" s="6">
        <v>1930</v>
      </c>
      <c r="C144" s="6">
        <v>1661</v>
      </c>
      <c r="D144" s="6">
        <v>58659</v>
      </c>
      <c r="E144" s="6">
        <v>121361</v>
      </c>
      <c r="F144" s="6">
        <v>183611</v>
      </c>
      <c r="G144" s="7">
        <f t="shared" si="2"/>
        <v>683360.4</v>
      </c>
      <c r="H144" s="7">
        <f>'코스피200옵션 풋매수 거래량'!G144</f>
        <v>666799.80000000005</v>
      </c>
    </row>
    <row r="145" spans="1:8" x14ac:dyDescent="0.4">
      <c r="A145" s="5" t="s">
        <v>289</v>
      </c>
      <c r="B145" s="6">
        <v>1822</v>
      </c>
      <c r="C145" s="6">
        <v>1685</v>
      </c>
      <c r="D145" s="6">
        <v>70039</v>
      </c>
      <c r="E145" s="6">
        <v>137145</v>
      </c>
      <c r="F145" s="6">
        <v>210691</v>
      </c>
      <c r="G145" s="7">
        <f t="shared" si="2"/>
        <v>489378.8</v>
      </c>
      <c r="H145" s="7">
        <f>'코스피200옵션 풋매수 거래량'!G145</f>
        <v>499798</v>
      </c>
    </row>
    <row r="146" spans="1:8" x14ac:dyDescent="0.4">
      <c r="A146" s="5" t="s">
        <v>290</v>
      </c>
      <c r="B146" s="6">
        <v>1300</v>
      </c>
      <c r="C146" s="6">
        <v>2185</v>
      </c>
      <c r="D146" s="6">
        <v>71642</v>
      </c>
      <c r="E146" s="6">
        <v>151185</v>
      </c>
      <c r="F146" s="6">
        <v>226312</v>
      </c>
      <c r="G146" s="7">
        <f t="shared" si="2"/>
        <v>188948.2</v>
      </c>
      <c r="H146" s="7">
        <f>'코스피200옵션 풋매수 거래량'!G146</f>
        <v>223234.4</v>
      </c>
    </row>
    <row r="147" spans="1:8" x14ac:dyDescent="0.4">
      <c r="A147" s="5" t="s">
        <v>291</v>
      </c>
      <c r="B147" s="6">
        <v>1706</v>
      </c>
      <c r="C147" s="6">
        <v>3032</v>
      </c>
      <c r="D147" s="6">
        <v>72193</v>
      </c>
      <c r="E147" s="6">
        <v>155136</v>
      </c>
      <c r="F147" s="6">
        <v>232067</v>
      </c>
      <c r="G147" s="7">
        <f t="shared" si="2"/>
        <v>201615</v>
      </c>
      <c r="H147" s="7">
        <f>'코스피200옵션 풋매수 거래량'!G147</f>
        <v>235899</v>
      </c>
    </row>
    <row r="148" spans="1:8" x14ac:dyDescent="0.4">
      <c r="A148" s="5" t="s">
        <v>292</v>
      </c>
      <c r="B148" s="6">
        <v>1611</v>
      </c>
      <c r="C148" s="6">
        <v>2716</v>
      </c>
      <c r="D148" s="6">
        <v>83282</v>
      </c>
      <c r="E148" s="6">
        <v>150087</v>
      </c>
      <c r="F148" s="6">
        <v>237696</v>
      </c>
      <c r="G148" s="7">
        <f t="shared" si="2"/>
        <v>218075.4</v>
      </c>
      <c r="H148" s="7">
        <f>'코스피200옵션 풋매수 거래량'!G148</f>
        <v>257015</v>
      </c>
    </row>
    <row r="149" spans="1:8" x14ac:dyDescent="0.4">
      <c r="A149" s="5" t="s">
        <v>293</v>
      </c>
      <c r="B149" s="6">
        <v>1606</v>
      </c>
      <c r="C149" s="6">
        <v>3812</v>
      </c>
      <c r="D149" s="6">
        <v>78302</v>
      </c>
      <c r="E149" s="6">
        <v>176531</v>
      </c>
      <c r="F149" s="6">
        <v>260251</v>
      </c>
      <c r="G149" s="7">
        <f t="shared" si="2"/>
        <v>233403.4</v>
      </c>
      <c r="H149" s="7">
        <f>'코스피200옵션 풋매수 거래량'!G149</f>
        <v>269153.40000000002</v>
      </c>
    </row>
    <row r="150" spans="1:8" x14ac:dyDescent="0.4">
      <c r="A150" s="5" t="s">
        <v>294</v>
      </c>
      <c r="B150" s="6">
        <v>2266</v>
      </c>
      <c r="C150" s="6">
        <v>5735</v>
      </c>
      <c r="D150" s="6">
        <v>79570</v>
      </c>
      <c r="E150" s="6">
        <v>179478</v>
      </c>
      <c r="F150" s="6">
        <v>267049</v>
      </c>
      <c r="G150" s="7">
        <f t="shared" si="2"/>
        <v>244675</v>
      </c>
      <c r="H150" s="7">
        <f>'코스피200옵션 풋매수 거래량'!G150</f>
        <v>281022</v>
      </c>
    </row>
    <row r="151" spans="1:8" x14ac:dyDescent="0.4">
      <c r="A151" s="5" t="s">
        <v>295</v>
      </c>
      <c r="B151" s="6">
        <v>2062</v>
      </c>
      <c r="C151" s="6">
        <v>2658</v>
      </c>
      <c r="D151" s="6">
        <v>86843</v>
      </c>
      <c r="E151" s="6">
        <v>177670</v>
      </c>
      <c r="F151" s="6">
        <v>269233</v>
      </c>
      <c r="G151" s="7">
        <f t="shared" si="2"/>
        <v>253259.2</v>
      </c>
      <c r="H151" s="7">
        <f>'코스피200옵션 풋매수 거래량'!G151</f>
        <v>287814.40000000002</v>
      </c>
    </row>
    <row r="152" spans="1:8" x14ac:dyDescent="0.4">
      <c r="A152" s="5" t="s">
        <v>296</v>
      </c>
      <c r="B152" s="6">
        <v>2344</v>
      </c>
      <c r="C152" s="6">
        <v>3200</v>
      </c>
      <c r="D152" s="6">
        <v>68042</v>
      </c>
      <c r="E152" s="6">
        <v>153248</v>
      </c>
      <c r="F152" s="6">
        <v>226834</v>
      </c>
      <c r="G152" s="7">
        <f t="shared" si="2"/>
        <v>252212.6</v>
      </c>
      <c r="H152" s="7">
        <f>'코스피200옵션 풋매수 거래량'!G152</f>
        <v>285357.59999999998</v>
      </c>
    </row>
    <row r="153" spans="1:8" x14ac:dyDescent="0.4">
      <c r="A153" s="5" t="s">
        <v>297</v>
      </c>
      <c r="B153" s="6">
        <v>3742</v>
      </c>
      <c r="C153" s="6">
        <v>1953</v>
      </c>
      <c r="D153" s="6">
        <v>85269</v>
      </c>
      <c r="E153" s="6">
        <v>221176</v>
      </c>
      <c r="F153" s="6">
        <v>312140</v>
      </c>
      <c r="G153" s="7">
        <f t="shared" si="2"/>
        <v>267101.40000000002</v>
      </c>
      <c r="H153" s="7">
        <f>'코스피200옵션 풋매수 거래량'!G153</f>
        <v>290393.59999999998</v>
      </c>
    </row>
    <row r="154" spans="1:8" x14ac:dyDescent="0.4">
      <c r="A154" s="5" t="s">
        <v>298</v>
      </c>
      <c r="B154" s="6">
        <v>1660</v>
      </c>
      <c r="C154" s="6">
        <v>1994</v>
      </c>
      <c r="D154" s="6">
        <v>66819</v>
      </c>
      <c r="E154" s="6">
        <v>155531</v>
      </c>
      <c r="F154" s="6">
        <v>226004</v>
      </c>
      <c r="G154" s="7">
        <f t="shared" si="2"/>
        <v>260252</v>
      </c>
      <c r="H154" s="7">
        <f>'코스피200옵션 풋매수 거래량'!G154</f>
        <v>286793.59999999998</v>
      </c>
    </row>
    <row r="155" spans="1:8" x14ac:dyDescent="0.4">
      <c r="A155" s="5" t="s">
        <v>299</v>
      </c>
      <c r="B155" s="6">
        <v>3559</v>
      </c>
      <c r="C155" s="6">
        <v>2540</v>
      </c>
      <c r="D155" s="6">
        <v>99363</v>
      </c>
      <c r="E155" s="6">
        <v>268517</v>
      </c>
      <c r="F155" s="6">
        <v>373979</v>
      </c>
      <c r="G155" s="7">
        <f t="shared" si="2"/>
        <v>281638</v>
      </c>
      <c r="H155" s="7">
        <f>'코스피200옵션 풋매수 거래량'!G155</f>
        <v>291484</v>
      </c>
    </row>
    <row r="156" spans="1:8" x14ac:dyDescent="0.4">
      <c r="A156" s="5" t="s">
        <v>300</v>
      </c>
      <c r="B156" s="6">
        <v>4067</v>
      </c>
      <c r="C156" s="6">
        <v>3117</v>
      </c>
      <c r="D156" s="6">
        <v>85369</v>
      </c>
      <c r="E156" s="6">
        <v>209259</v>
      </c>
      <c r="F156" s="6">
        <v>301812</v>
      </c>
      <c r="G156" s="7">
        <f t="shared" si="2"/>
        <v>288153.8</v>
      </c>
      <c r="H156" s="7">
        <f>'코스피200옵션 풋매수 거래량'!G156</f>
        <v>296626</v>
      </c>
    </row>
    <row r="157" spans="1:8" x14ac:dyDescent="0.4">
      <c r="A157" s="5" t="s">
        <v>301</v>
      </c>
      <c r="B157" s="6">
        <v>7842</v>
      </c>
      <c r="C157" s="6">
        <v>3576</v>
      </c>
      <c r="D157" s="6">
        <v>103082</v>
      </c>
      <c r="E157" s="6">
        <v>364033</v>
      </c>
      <c r="F157" s="6">
        <v>478533</v>
      </c>
      <c r="G157" s="7">
        <f t="shared" si="2"/>
        <v>338493.6</v>
      </c>
      <c r="H157" s="7">
        <f>'코스피200옵션 풋매수 거래량'!G157</f>
        <v>340465.8</v>
      </c>
    </row>
    <row r="158" spans="1:8" x14ac:dyDescent="0.4">
      <c r="A158" s="5" t="s">
        <v>302</v>
      </c>
      <c r="B158" s="6">
        <v>17444</v>
      </c>
      <c r="C158" s="6">
        <v>5446</v>
      </c>
      <c r="D158" s="6">
        <v>136113</v>
      </c>
      <c r="E158" s="6">
        <v>421872</v>
      </c>
      <c r="F158" s="6">
        <v>581175</v>
      </c>
      <c r="G158" s="7">
        <f t="shared" si="2"/>
        <v>392300.6</v>
      </c>
      <c r="H158" s="7">
        <f>'코스피200옵션 풋매수 거래량'!G158</f>
        <v>372824.8</v>
      </c>
    </row>
    <row r="159" spans="1:8" x14ac:dyDescent="0.4">
      <c r="A159" s="5" t="s">
        <v>303</v>
      </c>
      <c r="B159" s="6">
        <v>21755</v>
      </c>
      <c r="C159" s="6">
        <v>5572</v>
      </c>
      <c r="D159" s="6">
        <v>213909</v>
      </c>
      <c r="E159" s="6">
        <v>475421</v>
      </c>
      <c r="F159" s="6">
        <v>716657</v>
      </c>
      <c r="G159" s="7">
        <f t="shared" si="2"/>
        <v>490431.2</v>
      </c>
      <c r="H159" s="7">
        <f>'코스피200옵션 풋매수 거래량'!G159</f>
        <v>434475.6</v>
      </c>
    </row>
    <row r="160" spans="1:8" x14ac:dyDescent="0.4">
      <c r="A160" s="5" t="s">
        <v>304</v>
      </c>
      <c r="B160" s="6">
        <v>39908</v>
      </c>
      <c r="C160" s="6">
        <v>12283</v>
      </c>
      <c r="D160" s="6">
        <v>283662</v>
      </c>
      <c r="E160" s="6">
        <v>647517</v>
      </c>
      <c r="F160" s="6">
        <v>983370</v>
      </c>
      <c r="G160" s="7">
        <f t="shared" si="2"/>
        <v>612309.4</v>
      </c>
      <c r="H160" s="7">
        <f>'코스피200옵션 풋매수 거래량'!G160</f>
        <v>546093.4</v>
      </c>
    </row>
    <row r="161" spans="1:8" x14ac:dyDescent="0.4">
      <c r="A161" s="5" t="s">
        <v>305</v>
      </c>
      <c r="B161" s="6">
        <v>181529</v>
      </c>
      <c r="C161" s="6">
        <v>43908</v>
      </c>
      <c r="D161" s="6">
        <v>511508</v>
      </c>
      <c r="E161" s="6">
        <v>943387</v>
      </c>
      <c r="F161" s="6">
        <v>1680332</v>
      </c>
      <c r="G161" s="7">
        <f t="shared" si="2"/>
        <v>888013.4</v>
      </c>
      <c r="H161" s="7">
        <f>'코스피200옵션 풋매수 거래량'!G161</f>
        <v>847558</v>
      </c>
    </row>
    <row r="162" spans="1:8" x14ac:dyDescent="0.4">
      <c r="A162" s="5" t="s">
        <v>306</v>
      </c>
      <c r="B162" s="6">
        <v>1121</v>
      </c>
      <c r="C162" s="6">
        <v>1552</v>
      </c>
      <c r="D162" s="6">
        <v>44142</v>
      </c>
      <c r="E162" s="6">
        <v>97655</v>
      </c>
      <c r="F162" s="6">
        <v>144470</v>
      </c>
      <c r="G162" s="7">
        <f t="shared" si="2"/>
        <v>821200.8</v>
      </c>
      <c r="H162" s="7">
        <f>'코스피200옵션 풋매수 거래량'!G162</f>
        <v>793047.4</v>
      </c>
    </row>
    <row r="163" spans="1:8" x14ac:dyDescent="0.4">
      <c r="A163" s="5" t="s">
        <v>307</v>
      </c>
      <c r="B163" s="6">
        <v>1197</v>
      </c>
      <c r="C163" s="6">
        <v>2082</v>
      </c>
      <c r="D163" s="6">
        <v>47743</v>
      </c>
      <c r="E163" s="6">
        <v>121010</v>
      </c>
      <c r="F163" s="6">
        <v>172032</v>
      </c>
      <c r="G163" s="7">
        <f t="shared" si="2"/>
        <v>739372.2</v>
      </c>
      <c r="H163" s="7">
        <f>'코스피200옵션 풋매수 거래량'!G163</f>
        <v>733951</v>
      </c>
    </row>
    <row r="164" spans="1:8" x14ac:dyDescent="0.4">
      <c r="A164" s="5" t="s">
        <v>308</v>
      </c>
      <c r="B164" s="6">
        <v>1647</v>
      </c>
      <c r="C164" s="6">
        <v>2021</v>
      </c>
      <c r="D164" s="6">
        <v>61849</v>
      </c>
      <c r="E164" s="6">
        <v>147200</v>
      </c>
      <c r="F164" s="6">
        <v>212717</v>
      </c>
      <c r="G164" s="7">
        <f t="shared" si="2"/>
        <v>638584.19999999995</v>
      </c>
      <c r="H164" s="7">
        <f>'코스피200옵션 풋매수 거래량'!G164</f>
        <v>661979.4</v>
      </c>
    </row>
    <row r="165" spans="1:8" x14ac:dyDescent="0.4">
      <c r="A165" s="5" t="s">
        <v>309</v>
      </c>
      <c r="B165" s="6">
        <v>2451</v>
      </c>
      <c r="C165" s="6">
        <v>978</v>
      </c>
      <c r="D165" s="6">
        <v>50208</v>
      </c>
      <c r="E165" s="6">
        <v>134959</v>
      </c>
      <c r="F165" s="6">
        <v>188596</v>
      </c>
      <c r="G165" s="7">
        <f t="shared" si="2"/>
        <v>479629.4</v>
      </c>
      <c r="H165" s="7">
        <f>'코스피200옵션 풋매수 거래량'!G165</f>
        <v>523150</v>
      </c>
    </row>
    <row r="166" spans="1:8" x14ac:dyDescent="0.4">
      <c r="A166" s="5" t="s">
        <v>310</v>
      </c>
      <c r="B166" s="6">
        <v>2104</v>
      </c>
      <c r="C166" s="6">
        <v>1532</v>
      </c>
      <c r="D166" s="6">
        <v>52532</v>
      </c>
      <c r="E166" s="6">
        <v>138241</v>
      </c>
      <c r="F166" s="6">
        <v>194409</v>
      </c>
      <c r="G166" s="7">
        <f t="shared" si="2"/>
        <v>182444.79999999999</v>
      </c>
      <c r="H166" s="7">
        <f>'코스피200옵션 풋매수 거래량'!G166</f>
        <v>199154</v>
      </c>
    </row>
    <row r="167" spans="1:8" x14ac:dyDescent="0.4">
      <c r="A167" s="5" t="s">
        <v>311</v>
      </c>
      <c r="B167" s="6">
        <v>2138</v>
      </c>
      <c r="C167" s="6">
        <v>1326</v>
      </c>
      <c r="D167" s="6">
        <v>49946</v>
      </c>
      <c r="E167" s="6">
        <v>108507</v>
      </c>
      <c r="F167" s="6">
        <v>161917</v>
      </c>
      <c r="G167" s="7">
        <f t="shared" si="2"/>
        <v>185934.2</v>
      </c>
      <c r="H167" s="7">
        <f>'코스피200옵션 풋매수 거래량'!G167</f>
        <v>199835.6</v>
      </c>
    </row>
    <row r="168" spans="1:8" x14ac:dyDescent="0.4">
      <c r="A168" s="5" t="s">
        <v>312</v>
      </c>
      <c r="B168" s="6">
        <v>1063</v>
      </c>
      <c r="C168" s="6">
        <v>1349</v>
      </c>
      <c r="D168" s="6">
        <v>45027</v>
      </c>
      <c r="E168" s="6">
        <v>100200</v>
      </c>
      <c r="F168" s="6">
        <v>147639</v>
      </c>
      <c r="G168" s="7">
        <f t="shared" si="2"/>
        <v>181055.6</v>
      </c>
      <c r="H168" s="7">
        <f>'코스피200옵션 풋매수 거래량'!G168</f>
        <v>200388.6</v>
      </c>
    </row>
    <row r="169" spans="1:8" x14ac:dyDescent="0.4">
      <c r="A169" s="5" t="s">
        <v>313</v>
      </c>
      <c r="B169" s="6">
        <v>963</v>
      </c>
      <c r="C169" s="6">
        <v>1105</v>
      </c>
      <c r="D169" s="6">
        <v>48180</v>
      </c>
      <c r="E169" s="6">
        <v>108870</v>
      </c>
      <c r="F169" s="6">
        <v>159118</v>
      </c>
      <c r="G169" s="7">
        <f t="shared" si="2"/>
        <v>170335.8</v>
      </c>
      <c r="H169" s="7">
        <f>'코스피200옵션 풋매수 거래량'!G169</f>
        <v>186280.4</v>
      </c>
    </row>
    <row r="170" spans="1:8" x14ac:dyDescent="0.4">
      <c r="A170" s="5" t="s">
        <v>314</v>
      </c>
      <c r="B170" s="6">
        <v>723</v>
      </c>
      <c r="C170" s="6">
        <v>1246</v>
      </c>
      <c r="D170" s="6">
        <v>40468</v>
      </c>
      <c r="E170" s="6">
        <v>94970</v>
      </c>
      <c r="F170" s="6">
        <v>137407</v>
      </c>
      <c r="G170" s="7">
        <f t="shared" si="2"/>
        <v>160098</v>
      </c>
      <c r="H170" s="7">
        <f>'코스피200옵션 풋매수 거래량'!G170</f>
        <v>175769</v>
      </c>
    </row>
    <row r="171" spans="1:8" x14ac:dyDescent="0.4">
      <c r="A171" s="5" t="s">
        <v>315</v>
      </c>
      <c r="B171" s="6">
        <v>904</v>
      </c>
      <c r="C171" s="6">
        <v>1177</v>
      </c>
      <c r="D171" s="6">
        <v>56963</v>
      </c>
      <c r="E171" s="6">
        <v>132944</v>
      </c>
      <c r="F171" s="6">
        <v>191988</v>
      </c>
      <c r="G171" s="7">
        <f t="shared" si="2"/>
        <v>159613.79999999999</v>
      </c>
      <c r="H171" s="7">
        <f>'코스피200옵션 풋매수 거래량'!G171</f>
        <v>174190.8</v>
      </c>
    </row>
    <row r="172" spans="1:8" x14ac:dyDescent="0.4">
      <c r="A172" s="5" t="s">
        <v>316</v>
      </c>
      <c r="B172" s="6">
        <v>1675</v>
      </c>
      <c r="C172" s="6">
        <v>1648</v>
      </c>
      <c r="D172" s="6">
        <v>83785</v>
      </c>
      <c r="E172" s="6">
        <v>178641</v>
      </c>
      <c r="F172" s="6">
        <v>265749</v>
      </c>
      <c r="G172" s="7">
        <f t="shared" si="2"/>
        <v>180380.2</v>
      </c>
      <c r="H172" s="7">
        <f>'코스피200옵션 풋매수 거래량'!G172</f>
        <v>191267.6</v>
      </c>
    </row>
    <row r="173" spans="1:8" x14ac:dyDescent="0.4">
      <c r="A173" s="5" t="s">
        <v>317</v>
      </c>
      <c r="B173" s="6">
        <v>2052</v>
      </c>
      <c r="C173" s="6">
        <v>1335</v>
      </c>
      <c r="D173" s="6">
        <v>74497</v>
      </c>
      <c r="E173" s="6">
        <v>199921</v>
      </c>
      <c r="F173" s="6">
        <v>277805</v>
      </c>
      <c r="G173" s="7">
        <f t="shared" si="2"/>
        <v>206413.4</v>
      </c>
      <c r="H173" s="7">
        <f>'코스피200옵션 풋매수 거래량'!G173</f>
        <v>202982.2</v>
      </c>
    </row>
    <row r="174" spans="1:8" x14ac:dyDescent="0.4">
      <c r="A174" s="5" t="s">
        <v>318</v>
      </c>
      <c r="B174" s="6">
        <v>3180</v>
      </c>
      <c r="C174" s="6">
        <v>3141</v>
      </c>
      <c r="D174" s="6">
        <v>107216</v>
      </c>
      <c r="E174" s="6">
        <v>269169</v>
      </c>
      <c r="F174" s="6">
        <v>382706</v>
      </c>
      <c r="G174" s="7">
        <f t="shared" si="2"/>
        <v>251131</v>
      </c>
      <c r="H174" s="7">
        <f>'코스피200옵션 풋매수 거래량'!G174</f>
        <v>248511.8</v>
      </c>
    </row>
    <row r="175" spans="1:8" x14ac:dyDescent="0.4">
      <c r="A175" s="5" t="s">
        <v>319</v>
      </c>
      <c r="B175" s="6">
        <v>11918</v>
      </c>
      <c r="C175" s="6">
        <v>3354</v>
      </c>
      <c r="D175" s="6">
        <v>161981</v>
      </c>
      <c r="E175" s="6">
        <v>410564</v>
      </c>
      <c r="F175" s="6">
        <v>587817</v>
      </c>
      <c r="G175" s="7">
        <f t="shared" si="2"/>
        <v>341213</v>
      </c>
      <c r="H175" s="7">
        <f>'코스피200옵션 풋매수 거래량'!G175</f>
        <v>321226</v>
      </c>
    </row>
    <row r="176" spans="1:8" x14ac:dyDescent="0.4">
      <c r="A176" s="5" t="s">
        <v>320</v>
      </c>
      <c r="B176" s="6">
        <v>35066</v>
      </c>
      <c r="C176" s="6">
        <v>11088</v>
      </c>
      <c r="D176" s="6">
        <v>365396</v>
      </c>
      <c r="E176" s="6">
        <v>951248</v>
      </c>
      <c r="F176" s="6">
        <v>1362798</v>
      </c>
      <c r="G176" s="7">
        <f t="shared" si="2"/>
        <v>575375</v>
      </c>
      <c r="H176" s="7">
        <f>'코스피200옵션 풋매수 거래량'!G176</f>
        <v>483417</v>
      </c>
    </row>
    <row r="177" spans="1:8" x14ac:dyDescent="0.4">
      <c r="A177" s="5" t="s">
        <v>321</v>
      </c>
      <c r="B177" s="6">
        <v>42114</v>
      </c>
      <c r="C177" s="6">
        <v>18727</v>
      </c>
      <c r="D177" s="6">
        <v>391982</v>
      </c>
      <c r="E177" s="6">
        <v>878645</v>
      </c>
      <c r="F177" s="6">
        <v>1331468</v>
      </c>
      <c r="G177" s="7">
        <f t="shared" si="2"/>
        <v>788518.8</v>
      </c>
      <c r="H177" s="7">
        <f>'코스피200옵션 풋매수 거래량'!G177</f>
        <v>680141.8</v>
      </c>
    </row>
    <row r="178" spans="1:8" x14ac:dyDescent="0.4">
      <c r="A178" s="5" t="s">
        <v>322</v>
      </c>
      <c r="B178" s="6">
        <v>212430</v>
      </c>
      <c r="C178" s="6">
        <v>36708</v>
      </c>
      <c r="D178" s="6">
        <v>577148</v>
      </c>
      <c r="E178" s="6">
        <v>1498659</v>
      </c>
      <c r="F178" s="6">
        <v>2324945</v>
      </c>
      <c r="G178" s="7">
        <f t="shared" si="2"/>
        <v>1197946.8</v>
      </c>
      <c r="H178" s="7">
        <f>'코스피200옵션 풋매수 거래량'!G178</f>
        <v>1066568.3999999999</v>
      </c>
    </row>
    <row r="179" spans="1:8" x14ac:dyDescent="0.4">
      <c r="A179" s="5" t="s">
        <v>323</v>
      </c>
      <c r="B179" s="6">
        <v>1052</v>
      </c>
      <c r="C179" s="6">
        <v>899</v>
      </c>
      <c r="D179" s="6">
        <v>20945</v>
      </c>
      <c r="E179" s="6">
        <v>53033</v>
      </c>
      <c r="F179" s="6">
        <v>75929</v>
      </c>
      <c r="G179" s="7">
        <f t="shared" si="2"/>
        <v>1136591.3999999999</v>
      </c>
      <c r="H179" s="7">
        <f>'코스피200옵션 풋매수 거래량'!G179</f>
        <v>1029525</v>
      </c>
    </row>
    <row r="180" spans="1:8" x14ac:dyDescent="0.4">
      <c r="A180" s="5" t="s">
        <v>324</v>
      </c>
      <c r="B180" s="6">
        <v>86</v>
      </c>
      <c r="C180" s="6">
        <v>1012</v>
      </c>
      <c r="D180" s="6">
        <v>23252</v>
      </c>
      <c r="E180" s="6">
        <v>44407</v>
      </c>
      <c r="F180" s="6">
        <v>68757</v>
      </c>
      <c r="G180" s="7">
        <f t="shared" si="2"/>
        <v>1032779.4</v>
      </c>
      <c r="H180" s="7">
        <f>'코스피200옵션 풋매수 거래량'!G180</f>
        <v>960544.8</v>
      </c>
    </row>
    <row r="181" spans="1:8" x14ac:dyDescent="0.4">
      <c r="A181" s="5" t="s">
        <v>325</v>
      </c>
      <c r="B181" s="6">
        <v>141</v>
      </c>
      <c r="C181" s="6">
        <v>781</v>
      </c>
      <c r="D181" s="6">
        <v>20996</v>
      </c>
      <c r="E181" s="6">
        <v>44147</v>
      </c>
      <c r="F181" s="6">
        <v>66065</v>
      </c>
      <c r="G181" s="7">
        <f t="shared" si="2"/>
        <v>773432.8</v>
      </c>
      <c r="H181" s="7">
        <f>'코스피200옵션 풋매수 거래량'!G181</f>
        <v>791963.8</v>
      </c>
    </row>
    <row r="182" spans="1:8" x14ac:dyDescent="0.4">
      <c r="A182" s="5" t="s">
        <v>326</v>
      </c>
      <c r="B182" s="6">
        <v>745</v>
      </c>
      <c r="C182" s="6">
        <v>1159</v>
      </c>
      <c r="D182" s="6">
        <v>21050</v>
      </c>
      <c r="E182" s="6">
        <v>36214</v>
      </c>
      <c r="F182" s="6">
        <v>59168</v>
      </c>
      <c r="G182" s="7">
        <f t="shared" si="2"/>
        <v>518972.8</v>
      </c>
      <c r="H182" s="7">
        <f>'코스피200옵션 풋매수 거래량'!G182</f>
        <v>567651.19999999995</v>
      </c>
    </row>
    <row r="183" spans="1:8" x14ac:dyDescent="0.4">
      <c r="A183" s="5" t="s">
        <v>327</v>
      </c>
      <c r="B183" s="6">
        <v>489</v>
      </c>
      <c r="C183" s="6">
        <v>1622</v>
      </c>
      <c r="D183" s="6">
        <v>31532</v>
      </c>
      <c r="E183" s="6">
        <v>59844</v>
      </c>
      <c r="F183" s="6">
        <v>93487</v>
      </c>
      <c r="G183" s="7">
        <f t="shared" si="2"/>
        <v>72681.2</v>
      </c>
      <c r="H183" s="7">
        <f>'코스피200옵션 풋매수 거래량'!G183</f>
        <v>181366.8</v>
      </c>
    </row>
    <row r="184" spans="1:8" x14ac:dyDescent="0.4">
      <c r="A184" s="5" t="s">
        <v>328</v>
      </c>
      <c r="B184" s="6">
        <v>2414</v>
      </c>
      <c r="C184" s="6">
        <v>1278</v>
      </c>
      <c r="D184" s="6">
        <v>33826</v>
      </c>
      <c r="E184" s="6">
        <v>62366</v>
      </c>
      <c r="F184" s="6">
        <v>99884</v>
      </c>
      <c r="G184" s="7">
        <f t="shared" si="2"/>
        <v>77472.2</v>
      </c>
      <c r="H184" s="7">
        <f>'코스피200옵션 풋매수 거래량'!G184</f>
        <v>173093.4</v>
      </c>
    </row>
    <row r="185" spans="1:8" x14ac:dyDescent="0.4">
      <c r="A185" s="5" t="s">
        <v>329</v>
      </c>
      <c r="B185" s="6">
        <v>391</v>
      </c>
      <c r="C185" s="6">
        <v>2083</v>
      </c>
      <c r="D185" s="6">
        <v>38353</v>
      </c>
      <c r="E185" s="6">
        <v>77519</v>
      </c>
      <c r="F185" s="6">
        <v>118346</v>
      </c>
      <c r="G185" s="7">
        <f t="shared" si="2"/>
        <v>87390</v>
      </c>
      <c r="H185" s="7">
        <f>'코스피200옵션 풋매수 거래량'!G185</f>
        <v>178250</v>
      </c>
    </row>
    <row r="186" spans="1:8" x14ac:dyDescent="0.4">
      <c r="A186" s="5" t="s">
        <v>330</v>
      </c>
      <c r="B186" s="6">
        <v>1720</v>
      </c>
      <c r="C186" s="6">
        <v>1715</v>
      </c>
      <c r="D186" s="6">
        <v>34171</v>
      </c>
      <c r="E186" s="6">
        <v>67755</v>
      </c>
      <c r="F186" s="6">
        <v>105361</v>
      </c>
      <c r="G186" s="7">
        <f t="shared" si="2"/>
        <v>95249.2</v>
      </c>
      <c r="H186" s="7">
        <f>'코스피200옵션 풋매수 거래량'!G186</f>
        <v>185794.8</v>
      </c>
    </row>
    <row r="187" spans="1:8" x14ac:dyDescent="0.4">
      <c r="A187" s="5" t="s">
        <v>331</v>
      </c>
      <c r="B187" s="6">
        <v>1727</v>
      </c>
      <c r="C187" s="6">
        <v>1816</v>
      </c>
      <c r="D187" s="6">
        <v>43368</v>
      </c>
      <c r="E187" s="6">
        <v>76480</v>
      </c>
      <c r="F187" s="6">
        <v>123391</v>
      </c>
      <c r="G187" s="7">
        <f t="shared" si="2"/>
        <v>108093.8</v>
      </c>
      <c r="H187" s="7">
        <f>'코스피200옵션 풋매수 거래량'!G187</f>
        <v>206484.8</v>
      </c>
    </row>
    <row r="188" spans="1:8" x14ac:dyDescent="0.4">
      <c r="A188" s="5" t="s">
        <v>332</v>
      </c>
      <c r="B188" s="6">
        <v>837</v>
      </c>
      <c r="C188" s="6">
        <v>1723</v>
      </c>
      <c r="D188" s="6">
        <v>36906</v>
      </c>
      <c r="E188" s="6">
        <v>61756</v>
      </c>
      <c r="F188" s="6">
        <v>101222</v>
      </c>
      <c r="G188" s="7">
        <f t="shared" si="2"/>
        <v>109640.8</v>
      </c>
      <c r="H188" s="7">
        <f>'코스피200옵션 풋매수 거래량'!G188</f>
        <v>217208.4</v>
      </c>
    </row>
    <row r="189" spans="1:8" x14ac:dyDescent="0.4">
      <c r="A189" s="5" t="s">
        <v>333</v>
      </c>
      <c r="B189" s="6">
        <v>604</v>
      </c>
      <c r="C189" s="6">
        <v>1173</v>
      </c>
      <c r="D189" s="6">
        <v>36534</v>
      </c>
      <c r="E189" s="6">
        <v>55569</v>
      </c>
      <c r="F189" s="6">
        <v>93880</v>
      </c>
      <c r="G189" s="7">
        <f t="shared" si="2"/>
        <v>108440</v>
      </c>
      <c r="H189" s="7">
        <f>'코스피200옵션 풋매수 거래량'!G189</f>
        <v>220899.20000000001</v>
      </c>
    </row>
    <row r="190" spans="1:8" x14ac:dyDescent="0.4">
      <c r="A190" s="5" t="s">
        <v>334</v>
      </c>
      <c r="B190" s="6">
        <v>638</v>
      </c>
      <c r="C190" s="6">
        <v>1581</v>
      </c>
      <c r="D190" s="6">
        <v>33552</v>
      </c>
      <c r="E190" s="6">
        <v>62197</v>
      </c>
      <c r="F190" s="6">
        <v>97968</v>
      </c>
      <c r="G190" s="7">
        <f t="shared" si="2"/>
        <v>104364.4</v>
      </c>
      <c r="H190" s="7">
        <f>'코스피200옵션 풋매수 거래량'!G190</f>
        <v>211715.20000000001</v>
      </c>
    </row>
    <row r="191" spans="1:8" x14ac:dyDescent="0.4">
      <c r="A191" s="5" t="s">
        <v>335</v>
      </c>
      <c r="B191" s="6">
        <v>1264</v>
      </c>
      <c r="C191" s="6">
        <v>3260</v>
      </c>
      <c r="D191" s="6">
        <v>49794</v>
      </c>
      <c r="E191" s="6">
        <v>79758</v>
      </c>
      <c r="F191" s="6">
        <v>134076</v>
      </c>
      <c r="G191" s="7">
        <f t="shared" si="2"/>
        <v>110107.4</v>
      </c>
      <c r="H191" s="7">
        <f>'코스피200옵션 풋매수 거래량'!G191</f>
        <v>224380.2</v>
      </c>
    </row>
    <row r="192" spans="1:8" x14ac:dyDescent="0.4">
      <c r="A192" s="5" t="s">
        <v>336</v>
      </c>
      <c r="B192" s="6">
        <v>554</v>
      </c>
      <c r="C192" s="6">
        <v>2177</v>
      </c>
      <c r="D192" s="6">
        <v>51841</v>
      </c>
      <c r="E192" s="6">
        <v>98725</v>
      </c>
      <c r="F192" s="6">
        <v>153297</v>
      </c>
      <c r="G192" s="7">
        <f t="shared" si="2"/>
        <v>116088.6</v>
      </c>
      <c r="H192" s="7">
        <f>'코스피200옵션 풋매수 거래량'!G192</f>
        <v>214833.6</v>
      </c>
    </row>
    <row r="193" spans="1:8" x14ac:dyDescent="0.4">
      <c r="A193" s="5" t="s">
        <v>337</v>
      </c>
      <c r="B193" s="6">
        <v>890</v>
      </c>
      <c r="C193" s="6">
        <v>2795</v>
      </c>
      <c r="D193" s="6">
        <v>52888</v>
      </c>
      <c r="E193" s="6">
        <v>79687</v>
      </c>
      <c r="F193" s="6">
        <v>136260</v>
      </c>
      <c r="G193" s="7">
        <f t="shared" si="2"/>
        <v>123096.2</v>
      </c>
      <c r="H193" s="7">
        <f>'코스피200옵션 풋매수 거래량'!G193</f>
        <v>206676</v>
      </c>
    </row>
    <row r="194" spans="1:8" x14ac:dyDescent="0.4">
      <c r="A194" s="5" t="s">
        <v>338</v>
      </c>
      <c r="B194" s="6">
        <v>569</v>
      </c>
      <c r="C194" s="6">
        <v>1481</v>
      </c>
      <c r="D194" s="6">
        <v>53351</v>
      </c>
      <c r="E194" s="6">
        <v>76409</v>
      </c>
      <c r="F194" s="6">
        <v>131810</v>
      </c>
      <c r="G194" s="7">
        <f t="shared" si="2"/>
        <v>130682.2</v>
      </c>
      <c r="H194" s="7">
        <f>'코스피200옵션 풋매수 거래량'!G194</f>
        <v>229930</v>
      </c>
    </row>
    <row r="195" spans="1:8" x14ac:dyDescent="0.4">
      <c r="A195" s="5" t="s">
        <v>339</v>
      </c>
      <c r="B195" s="6">
        <v>796</v>
      </c>
      <c r="C195" s="6">
        <v>1847</v>
      </c>
      <c r="D195" s="6">
        <v>68771</v>
      </c>
      <c r="E195" s="6">
        <v>113395</v>
      </c>
      <c r="F195" s="6">
        <v>184809</v>
      </c>
      <c r="G195" s="7">
        <f t="shared" si="2"/>
        <v>148050.4</v>
      </c>
      <c r="H195" s="7">
        <f>'코스피200옵션 풋매수 거래량'!G195</f>
        <v>265712.40000000002</v>
      </c>
    </row>
    <row r="196" spans="1:8" x14ac:dyDescent="0.4">
      <c r="A196" s="5" t="s">
        <v>340</v>
      </c>
      <c r="B196" s="6">
        <v>877</v>
      </c>
      <c r="C196" s="6">
        <v>4108</v>
      </c>
      <c r="D196" s="6">
        <v>84782</v>
      </c>
      <c r="E196" s="6">
        <v>132131</v>
      </c>
      <c r="F196" s="6">
        <v>221898</v>
      </c>
      <c r="G196" s="7">
        <f t="shared" si="2"/>
        <v>165614.79999999999</v>
      </c>
      <c r="H196" s="7">
        <f>'코스피200옵션 풋매수 거래량'!G196</f>
        <v>273724.40000000002</v>
      </c>
    </row>
    <row r="197" spans="1:8" x14ac:dyDescent="0.4">
      <c r="A197" s="5" t="s">
        <v>341</v>
      </c>
      <c r="B197" s="6">
        <v>617</v>
      </c>
      <c r="C197" s="6">
        <v>2152</v>
      </c>
      <c r="D197" s="6">
        <v>55858</v>
      </c>
      <c r="E197" s="6">
        <v>95835</v>
      </c>
      <c r="F197" s="6">
        <v>154462</v>
      </c>
      <c r="G197" s="7">
        <f t="shared" ref="G197:G249" si="3">AVERAGE(F193:F197)</f>
        <v>165847.79999999999</v>
      </c>
      <c r="H197" s="7">
        <f>'코스피200옵션 풋매수 거래량'!G197</f>
        <v>287736.2</v>
      </c>
    </row>
    <row r="198" spans="1:8" x14ac:dyDescent="0.4">
      <c r="A198" s="5" t="s">
        <v>342</v>
      </c>
      <c r="B198" s="6">
        <v>862</v>
      </c>
      <c r="C198" s="6">
        <v>2150</v>
      </c>
      <c r="D198" s="6">
        <v>67481</v>
      </c>
      <c r="E198" s="6">
        <v>116152</v>
      </c>
      <c r="F198" s="6">
        <v>186645</v>
      </c>
      <c r="G198" s="7">
        <f t="shared" si="3"/>
        <v>175924.8</v>
      </c>
      <c r="H198" s="7">
        <f>'코스피200옵션 풋매수 거래량'!G198</f>
        <v>305409.8</v>
      </c>
    </row>
    <row r="199" spans="1:8" x14ac:dyDescent="0.4">
      <c r="A199" s="5" t="s">
        <v>343</v>
      </c>
      <c r="B199" s="6">
        <v>1316</v>
      </c>
      <c r="C199" s="6">
        <v>6492</v>
      </c>
      <c r="D199" s="6">
        <v>82365</v>
      </c>
      <c r="E199" s="6">
        <v>154424</v>
      </c>
      <c r="F199" s="6">
        <v>244597</v>
      </c>
      <c r="G199" s="7">
        <f t="shared" si="3"/>
        <v>198482.2</v>
      </c>
      <c r="H199" s="7">
        <f>'코스피200옵션 풋매수 거래량'!G199</f>
        <v>316060.59999999998</v>
      </c>
    </row>
    <row r="200" spans="1:8" x14ac:dyDescent="0.4">
      <c r="A200" s="5" t="s">
        <v>344</v>
      </c>
      <c r="B200" s="6">
        <v>9668</v>
      </c>
      <c r="C200" s="6">
        <v>3953</v>
      </c>
      <c r="D200" s="6">
        <v>92381</v>
      </c>
      <c r="E200" s="6">
        <v>151500</v>
      </c>
      <c r="F200" s="6">
        <v>257502</v>
      </c>
      <c r="G200" s="7">
        <f t="shared" si="3"/>
        <v>213020.79999999999</v>
      </c>
      <c r="H200" s="7">
        <f>'코스피200옵션 풋매수 거래량'!G200</f>
        <v>316649.59999999998</v>
      </c>
    </row>
    <row r="201" spans="1:8" x14ac:dyDescent="0.4">
      <c r="A201" s="5" t="s">
        <v>345</v>
      </c>
      <c r="B201" s="6">
        <v>25775</v>
      </c>
      <c r="C201" s="6">
        <v>10714</v>
      </c>
      <c r="D201" s="6">
        <v>184496</v>
      </c>
      <c r="E201" s="6">
        <v>400367</v>
      </c>
      <c r="F201" s="6">
        <v>621352</v>
      </c>
      <c r="G201" s="7">
        <f t="shared" si="3"/>
        <v>292911.59999999998</v>
      </c>
      <c r="H201" s="7">
        <f>'코스피200옵션 풋매수 거래량'!G201</f>
        <v>378729.8</v>
      </c>
    </row>
    <row r="202" spans="1:8" x14ac:dyDescent="0.4">
      <c r="A202" s="5" t="s">
        <v>346</v>
      </c>
      <c r="B202" s="6">
        <v>47149</v>
      </c>
      <c r="C202" s="6">
        <v>13486</v>
      </c>
      <c r="D202" s="6">
        <v>262667</v>
      </c>
      <c r="E202" s="6">
        <v>729941</v>
      </c>
      <c r="F202" s="6">
        <v>1053243</v>
      </c>
      <c r="G202" s="7">
        <f t="shared" si="3"/>
        <v>472667.8</v>
      </c>
      <c r="H202" s="7">
        <f>'코스피200옵션 풋매수 거래량'!G202</f>
        <v>508526.4</v>
      </c>
    </row>
    <row r="203" spans="1:8" x14ac:dyDescent="0.4">
      <c r="A203" s="5" t="s">
        <v>347</v>
      </c>
      <c r="B203" s="6">
        <v>143619</v>
      </c>
      <c r="C203" s="6">
        <v>20567</v>
      </c>
      <c r="D203" s="6">
        <v>425700</v>
      </c>
      <c r="E203" s="6">
        <v>923970</v>
      </c>
      <c r="F203" s="6">
        <v>1513856</v>
      </c>
      <c r="G203" s="7">
        <f t="shared" si="3"/>
        <v>738110</v>
      </c>
      <c r="H203" s="7">
        <f>'코스피200옵션 풋매수 거래량'!G203</f>
        <v>701251.4</v>
      </c>
    </row>
    <row r="204" spans="1:8" x14ac:dyDescent="0.4">
      <c r="A204" s="5" t="s">
        <v>348</v>
      </c>
      <c r="B204" s="6">
        <v>539</v>
      </c>
      <c r="C204" s="6">
        <v>527</v>
      </c>
      <c r="D204" s="6">
        <v>20747</v>
      </c>
      <c r="E204" s="6">
        <v>27833</v>
      </c>
      <c r="F204" s="6">
        <v>49646</v>
      </c>
      <c r="G204" s="7">
        <f t="shared" si="3"/>
        <v>699119.8</v>
      </c>
      <c r="H204" s="7">
        <f>'코스피200옵션 풋매수 거래량'!G204</f>
        <v>657000.80000000005</v>
      </c>
    </row>
    <row r="205" spans="1:8" x14ac:dyDescent="0.4">
      <c r="A205" s="5" t="s">
        <v>349</v>
      </c>
      <c r="B205" s="6">
        <v>938</v>
      </c>
      <c r="C205" s="6">
        <v>477</v>
      </c>
      <c r="D205" s="6">
        <v>11521</v>
      </c>
      <c r="E205" s="6">
        <v>19686</v>
      </c>
      <c r="F205" s="6">
        <v>32622</v>
      </c>
      <c r="G205" s="7">
        <f t="shared" si="3"/>
        <v>654143.80000000005</v>
      </c>
      <c r="H205" s="7">
        <f>'코스피200옵션 풋매수 거래량'!G205</f>
        <v>613550.4</v>
      </c>
    </row>
    <row r="206" spans="1:8" x14ac:dyDescent="0.4">
      <c r="A206" s="5" t="s">
        <v>350</v>
      </c>
      <c r="B206" s="6">
        <v>104</v>
      </c>
      <c r="C206" s="6">
        <v>888</v>
      </c>
      <c r="D206" s="6">
        <v>24268</v>
      </c>
      <c r="E206" s="6">
        <v>52393</v>
      </c>
      <c r="F206" s="6">
        <v>77653</v>
      </c>
      <c r="G206" s="7">
        <f t="shared" si="3"/>
        <v>545404</v>
      </c>
      <c r="H206" s="7">
        <f>'코스피200옵션 풋매수 거래량'!G206</f>
        <v>521962.2</v>
      </c>
    </row>
    <row r="207" spans="1:8" x14ac:dyDescent="0.4">
      <c r="A207" s="5" t="s">
        <v>351</v>
      </c>
      <c r="B207" s="6">
        <v>378</v>
      </c>
      <c r="C207" s="6">
        <v>492</v>
      </c>
      <c r="D207" s="6">
        <v>19172</v>
      </c>
      <c r="E207" s="6">
        <v>41898</v>
      </c>
      <c r="F207" s="6">
        <v>61940</v>
      </c>
      <c r="G207" s="7">
        <f t="shared" si="3"/>
        <v>347143.4</v>
      </c>
      <c r="H207" s="7">
        <f>'코스피200옵션 풋매수 거래량'!G207</f>
        <v>367433</v>
      </c>
    </row>
    <row r="208" spans="1:8" x14ac:dyDescent="0.4">
      <c r="A208" s="5" t="s">
        <v>352</v>
      </c>
      <c r="B208" s="6">
        <v>1965</v>
      </c>
      <c r="C208" s="6">
        <v>784</v>
      </c>
      <c r="D208" s="6">
        <v>18315</v>
      </c>
      <c r="E208" s="6">
        <v>27956</v>
      </c>
      <c r="F208" s="6">
        <v>49020</v>
      </c>
      <c r="G208" s="7">
        <f t="shared" si="3"/>
        <v>54176.2</v>
      </c>
      <c r="H208" s="7">
        <f>'코스피200옵션 풋매수 거래량'!G208</f>
        <v>137439.79999999999</v>
      </c>
    </row>
    <row r="209" spans="1:8" x14ac:dyDescent="0.4">
      <c r="A209" s="5" t="s">
        <v>353</v>
      </c>
      <c r="B209" s="6">
        <v>2715</v>
      </c>
      <c r="C209" s="6">
        <v>669</v>
      </c>
      <c r="D209" s="6">
        <v>22239</v>
      </c>
      <c r="E209" s="6">
        <v>44589</v>
      </c>
      <c r="F209" s="6">
        <v>70212</v>
      </c>
      <c r="G209" s="7">
        <f t="shared" si="3"/>
        <v>58289.4</v>
      </c>
      <c r="H209" s="7">
        <f>'코스피200옵션 풋매수 거래량'!G209</f>
        <v>142684.20000000001</v>
      </c>
    </row>
    <row r="210" spans="1:8" x14ac:dyDescent="0.4">
      <c r="A210" s="5" t="s">
        <v>354</v>
      </c>
      <c r="B210" s="6">
        <v>1729</v>
      </c>
      <c r="C210" s="6">
        <v>1016</v>
      </c>
      <c r="D210" s="6">
        <v>26595</v>
      </c>
      <c r="E210" s="6">
        <v>35901</v>
      </c>
      <c r="F210" s="6">
        <v>65241</v>
      </c>
      <c r="G210" s="7">
        <f t="shared" si="3"/>
        <v>64813.2</v>
      </c>
      <c r="H210" s="7">
        <f>'코스피200옵션 풋매수 거래량'!G210</f>
        <v>156696.79999999999</v>
      </c>
    </row>
    <row r="211" spans="1:8" x14ac:dyDescent="0.4">
      <c r="A211" s="5" t="s">
        <v>355</v>
      </c>
      <c r="B211" s="6">
        <v>518</v>
      </c>
      <c r="C211" s="6">
        <v>1124</v>
      </c>
      <c r="D211" s="6">
        <v>28341</v>
      </c>
      <c r="E211" s="6">
        <v>45669</v>
      </c>
      <c r="F211" s="6">
        <v>75662</v>
      </c>
      <c r="G211" s="7">
        <f t="shared" si="3"/>
        <v>64415</v>
      </c>
      <c r="H211" s="7">
        <f>'코스피200옵션 풋매수 거래량'!G211</f>
        <v>163432.6</v>
      </c>
    </row>
    <row r="212" spans="1:8" x14ac:dyDescent="0.4">
      <c r="A212" s="42" t="s">
        <v>356</v>
      </c>
      <c r="B212" s="6">
        <v>530</v>
      </c>
      <c r="C212" s="6">
        <v>1269</v>
      </c>
      <c r="D212" s="6">
        <v>34309</v>
      </c>
      <c r="E212" s="6">
        <v>57190</v>
      </c>
      <c r="F212" s="6">
        <v>93298</v>
      </c>
      <c r="G212" s="7">
        <f t="shared" si="3"/>
        <v>70686.600000000006</v>
      </c>
      <c r="H212" s="7">
        <f>'코스피200옵션 풋매수 거래량'!G212</f>
        <v>184581.8</v>
      </c>
    </row>
    <row r="213" spans="1:8" x14ac:dyDescent="0.4">
      <c r="A213" s="42" t="s">
        <v>357</v>
      </c>
      <c r="B213" s="6">
        <v>1130</v>
      </c>
      <c r="C213" s="6">
        <v>1635</v>
      </c>
      <c r="D213" s="6">
        <v>49087</v>
      </c>
      <c r="E213" s="6">
        <v>78671</v>
      </c>
      <c r="F213" s="6">
        <v>130523</v>
      </c>
      <c r="G213" s="7">
        <f t="shared" si="3"/>
        <v>86987.199999999997</v>
      </c>
      <c r="H213" s="7">
        <f>'코스피200옵션 풋매수 거래량'!G213</f>
        <v>205772.6</v>
      </c>
    </row>
    <row r="214" spans="1:8" x14ac:dyDescent="0.4">
      <c r="A214" s="42" t="s">
        <v>358</v>
      </c>
      <c r="B214" s="6">
        <v>365</v>
      </c>
      <c r="C214" s="6">
        <v>2776</v>
      </c>
      <c r="D214" s="6">
        <v>50052</v>
      </c>
      <c r="E214" s="6">
        <v>67193</v>
      </c>
      <c r="F214" s="6">
        <v>120386</v>
      </c>
      <c r="G214" s="7">
        <f t="shared" si="3"/>
        <v>97022</v>
      </c>
      <c r="H214" s="7">
        <f>'코스피200옵션 풋매수 거래량'!G214</f>
        <v>205287</v>
      </c>
    </row>
    <row r="215" spans="1:8" x14ac:dyDescent="0.4">
      <c r="A215" s="42" t="s">
        <v>359</v>
      </c>
      <c r="B215" s="6">
        <v>796</v>
      </c>
      <c r="C215" s="6">
        <v>2118</v>
      </c>
      <c r="D215" s="6">
        <v>49527</v>
      </c>
      <c r="E215" s="6">
        <v>76664</v>
      </c>
      <c r="F215" s="6">
        <v>129105</v>
      </c>
      <c r="G215" s="7">
        <f t="shared" si="3"/>
        <v>109794.8</v>
      </c>
      <c r="H215" s="7">
        <f>'코스피200옵션 풋매수 거래량'!G215</f>
        <v>203077.2</v>
      </c>
    </row>
    <row r="216" spans="1:8" x14ac:dyDescent="0.4">
      <c r="A216" s="42" t="s">
        <v>360</v>
      </c>
      <c r="B216" s="6">
        <v>7041</v>
      </c>
      <c r="C216" s="6">
        <v>2431</v>
      </c>
      <c r="D216" s="6">
        <v>56160</v>
      </c>
      <c r="E216" s="6">
        <v>98523</v>
      </c>
      <c r="F216" s="6">
        <v>164155</v>
      </c>
      <c r="G216" s="7">
        <f t="shared" si="3"/>
        <v>127493.4</v>
      </c>
      <c r="H216" s="7">
        <f>'코스피200옵션 풋매수 거래량'!G216</f>
        <v>200041.4</v>
      </c>
    </row>
    <row r="217" spans="1:8" x14ac:dyDescent="0.4">
      <c r="A217" s="42" t="s">
        <v>361</v>
      </c>
      <c r="B217" s="6">
        <v>13860</v>
      </c>
      <c r="C217" s="6">
        <v>6409</v>
      </c>
      <c r="D217" s="6">
        <v>149979</v>
      </c>
      <c r="E217" s="6">
        <v>245014</v>
      </c>
      <c r="F217" s="6">
        <v>415262</v>
      </c>
      <c r="G217" s="7">
        <f t="shared" si="3"/>
        <v>191886.2</v>
      </c>
      <c r="H217" s="7">
        <f>'코스피200옵션 풋매수 거래량'!G217</f>
        <v>239666.6</v>
      </c>
    </row>
    <row r="218" spans="1:8" x14ac:dyDescent="0.4">
      <c r="A218" s="42" t="s">
        <v>362</v>
      </c>
      <c r="B218" s="6">
        <v>14287</v>
      </c>
      <c r="C218" s="6">
        <v>6680</v>
      </c>
      <c r="D218" s="6">
        <v>173641</v>
      </c>
      <c r="E218" s="6">
        <v>258347</v>
      </c>
      <c r="F218" s="6">
        <v>452955</v>
      </c>
      <c r="G218" s="7">
        <f t="shared" si="3"/>
        <v>256372.6</v>
      </c>
      <c r="H218" s="7">
        <f>'코스피200옵션 풋매수 거래량'!G218</f>
        <v>293638.8</v>
      </c>
    </row>
    <row r="219" spans="1:8" x14ac:dyDescent="0.4">
      <c r="A219" s="42" t="s">
        <v>363</v>
      </c>
      <c r="B219" s="6">
        <v>64330</v>
      </c>
      <c r="C219" s="6">
        <v>21337</v>
      </c>
      <c r="D219" s="6">
        <v>301792</v>
      </c>
      <c r="E219" s="6">
        <v>550664</v>
      </c>
      <c r="F219" s="6">
        <v>938123</v>
      </c>
      <c r="G219" s="7">
        <f t="shared" si="3"/>
        <v>419920</v>
      </c>
      <c r="H219" s="7">
        <f>'코스피200옵션 풋매수 거래량'!G219</f>
        <v>456280.6</v>
      </c>
    </row>
    <row r="220" spans="1:8" x14ac:dyDescent="0.4">
      <c r="A220" s="42" t="s">
        <v>364</v>
      </c>
      <c r="B220" s="6">
        <v>279</v>
      </c>
      <c r="C220" s="6">
        <v>363</v>
      </c>
      <c r="D220" s="6">
        <v>13474</v>
      </c>
      <c r="E220" s="6">
        <v>24016</v>
      </c>
      <c r="F220" s="6">
        <v>38132</v>
      </c>
      <c r="G220" s="7">
        <f t="shared" si="3"/>
        <v>401725.4</v>
      </c>
      <c r="H220" s="7">
        <f>'코스피200옵션 풋매수 거래량'!G220</f>
        <v>434448.6</v>
      </c>
    </row>
    <row r="221" spans="1:8" x14ac:dyDescent="0.4">
      <c r="A221" s="42" t="s">
        <v>365</v>
      </c>
      <c r="B221" s="6">
        <v>333</v>
      </c>
      <c r="C221" s="6">
        <v>754</v>
      </c>
      <c r="D221" s="6">
        <v>15979</v>
      </c>
      <c r="E221" s="6">
        <v>20471</v>
      </c>
      <c r="F221" s="6">
        <v>37537</v>
      </c>
      <c r="G221" s="7">
        <f t="shared" si="3"/>
        <v>376401.8</v>
      </c>
      <c r="H221" s="7">
        <f>'코스피200옵션 풋매수 거래량'!G221</f>
        <v>419121.8</v>
      </c>
    </row>
    <row r="222" spans="1:8" x14ac:dyDescent="0.4">
      <c r="A222" s="42" t="s">
        <v>366</v>
      </c>
      <c r="B222" s="6">
        <v>160</v>
      </c>
      <c r="C222" s="6">
        <v>891</v>
      </c>
      <c r="D222" s="6">
        <v>17928</v>
      </c>
      <c r="E222" s="6">
        <v>26578</v>
      </c>
      <c r="F222" s="6">
        <v>45557</v>
      </c>
      <c r="G222" s="7">
        <f t="shared" si="3"/>
        <v>302460.79999999999</v>
      </c>
      <c r="H222" s="7">
        <f>'코스피200옵션 풋매수 거래량'!G222</f>
        <v>350476.4</v>
      </c>
    </row>
    <row r="223" spans="1:8" x14ac:dyDescent="0.4">
      <c r="A223" s="42" t="s">
        <v>367</v>
      </c>
      <c r="B223" s="6">
        <v>307</v>
      </c>
      <c r="C223" s="6">
        <v>698</v>
      </c>
      <c r="D223" s="6">
        <v>25214</v>
      </c>
      <c r="E223" s="6">
        <v>28374</v>
      </c>
      <c r="F223" s="6">
        <v>54593</v>
      </c>
      <c r="G223" s="7">
        <f t="shared" si="3"/>
        <v>222788.4</v>
      </c>
      <c r="H223" s="7">
        <f>'코스피200옵션 풋매수 거래량'!G223</f>
        <v>262358</v>
      </c>
    </row>
    <row r="224" spans="1:8" x14ac:dyDescent="0.4">
      <c r="A224" s="42" t="s">
        <v>368</v>
      </c>
      <c r="B224" s="6">
        <v>120</v>
      </c>
      <c r="C224" s="6">
        <v>1214</v>
      </c>
      <c r="D224" s="6">
        <v>18524</v>
      </c>
      <c r="E224" s="6">
        <v>31525</v>
      </c>
      <c r="F224" s="6">
        <v>51110</v>
      </c>
      <c r="G224" s="7">
        <f t="shared" si="3"/>
        <v>45385.8</v>
      </c>
      <c r="H224" s="7">
        <f>'코스피200옵션 풋매수 거래량'!G224</f>
        <v>81664.800000000003</v>
      </c>
    </row>
    <row r="225" spans="1:8" x14ac:dyDescent="0.4">
      <c r="A225" s="42" t="s">
        <v>369</v>
      </c>
      <c r="B225" s="6">
        <v>90</v>
      </c>
      <c r="C225" s="6">
        <v>475</v>
      </c>
      <c r="D225" s="6">
        <v>17358</v>
      </c>
      <c r="E225" s="6">
        <v>18840</v>
      </c>
      <c r="F225" s="6">
        <v>36763</v>
      </c>
      <c r="G225" s="7">
        <f t="shared" si="3"/>
        <v>45112</v>
      </c>
      <c r="H225" s="7">
        <f>'코스피200옵션 풋매수 거래량'!G225</f>
        <v>77795.8</v>
      </c>
    </row>
    <row r="226" spans="1:8" x14ac:dyDescent="0.4">
      <c r="A226" s="42" t="s">
        <v>370</v>
      </c>
      <c r="B226" s="6">
        <v>543</v>
      </c>
      <c r="C226" s="6">
        <v>1233</v>
      </c>
      <c r="D226" s="6">
        <v>18625</v>
      </c>
      <c r="E226" s="6">
        <v>29600</v>
      </c>
      <c r="F226" s="6">
        <v>50001</v>
      </c>
      <c r="G226" s="7">
        <f t="shared" si="3"/>
        <v>47604.800000000003</v>
      </c>
      <c r="H226" s="7">
        <f>'코스피200옵션 풋매수 거래량'!G226</f>
        <v>80772.2</v>
      </c>
    </row>
    <row r="227" spans="1:8" x14ac:dyDescent="0.4">
      <c r="A227" s="42" t="s">
        <v>371</v>
      </c>
      <c r="B227" s="6">
        <v>236</v>
      </c>
      <c r="C227" s="6">
        <v>1153</v>
      </c>
      <c r="D227" s="6">
        <v>28112</v>
      </c>
      <c r="E227" s="6">
        <v>30178</v>
      </c>
      <c r="F227" s="6">
        <v>59679</v>
      </c>
      <c r="G227" s="7">
        <f t="shared" si="3"/>
        <v>50429.2</v>
      </c>
      <c r="H227" s="7">
        <f>'코스피200옵션 풋매수 거래량'!G227</f>
        <v>82541.2</v>
      </c>
    </row>
    <row r="228" spans="1:8" x14ac:dyDescent="0.4">
      <c r="A228" s="42" t="s">
        <v>372</v>
      </c>
      <c r="B228" s="6">
        <v>397</v>
      </c>
      <c r="C228" s="6">
        <v>794</v>
      </c>
      <c r="D228" s="6">
        <v>26318</v>
      </c>
      <c r="E228" s="6">
        <v>29367</v>
      </c>
      <c r="F228" s="6">
        <v>56876</v>
      </c>
      <c r="G228" s="7">
        <f t="shared" si="3"/>
        <v>50885.8</v>
      </c>
      <c r="H228" s="7">
        <f>'코스피200옵션 풋매수 거래량'!G228</f>
        <v>82162.8</v>
      </c>
    </row>
    <row r="229" spans="1:8" x14ac:dyDescent="0.4">
      <c r="A229" s="42" t="s">
        <v>373</v>
      </c>
      <c r="B229" s="6">
        <v>357</v>
      </c>
      <c r="C229" s="6">
        <v>1580</v>
      </c>
      <c r="D229" s="6">
        <v>28334</v>
      </c>
      <c r="E229" s="6">
        <v>39664</v>
      </c>
      <c r="F229" s="6">
        <v>69935</v>
      </c>
      <c r="G229" s="7">
        <f t="shared" si="3"/>
        <v>54650.8</v>
      </c>
      <c r="H229" s="7">
        <f>'코스피200옵션 풋매수 거래량'!G229</f>
        <v>83167.8</v>
      </c>
    </row>
    <row r="230" spans="1:8" x14ac:dyDescent="0.4">
      <c r="A230" s="42" t="s">
        <v>374</v>
      </c>
      <c r="B230" s="6">
        <v>1238</v>
      </c>
      <c r="C230" s="6">
        <v>2378</v>
      </c>
      <c r="D230" s="6">
        <v>40292</v>
      </c>
      <c r="E230" s="6">
        <v>67183</v>
      </c>
      <c r="F230" s="6">
        <v>111091</v>
      </c>
      <c r="G230" s="7">
        <f t="shared" si="3"/>
        <v>69516.399999999994</v>
      </c>
      <c r="H230" s="7">
        <f>'코스피200옵션 풋매수 거래량'!G230</f>
        <v>101713</v>
      </c>
    </row>
    <row r="231" spans="1:8" x14ac:dyDescent="0.4">
      <c r="A231" s="42" t="s">
        <v>375</v>
      </c>
      <c r="B231" s="6">
        <v>1356</v>
      </c>
      <c r="C231" s="6">
        <v>1619</v>
      </c>
      <c r="D231" s="6">
        <v>33637</v>
      </c>
      <c r="E231" s="6">
        <v>52495</v>
      </c>
      <c r="F231" s="6">
        <v>89107</v>
      </c>
      <c r="G231" s="7">
        <f t="shared" si="3"/>
        <v>77337.600000000006</v>
      </c>
      <c r="H231" s="7">
        <f>'코스피200옵션 풋매수 거래량'!G231</f>
        <v>109105.2</v>
      </c>
    </row>
    <row r="232" spans="1:8" x14ac:dyDescent="0.4">
      <c r="A232" s="42" t="s">
        <v>376</v>
      </c>
      <c r="B232" s="6">
        <v>1975</v>
      </c>
      <c r="C232" s="6">
        <v>3310</v>
      </c>
      <c r="D232" s="6">
        <v>52358</v>
      </c>
      <c r="E232" s="6">
        <v>74584</v>
      </c>
      <c r="F232" s="6">
        <v>132227</v>
      </c>
      <c r="G232" s="7">
        <f t="shared" si="3"/>
        <v>91847.2</v>
      </c>
      <c r="H232" s="7">
        <f>'코스피200옵션 풋매수 거래량'!G232</f>
        <v>124265</v>
      </c>
    </row>
    <row r="233" spans="1:8" x14ac:dyDescent="0.4">
      <c r="A233" s="5" t="s">
        <v>377</v>
      </c>
      <c r="B233" s="6">
        <v>1372</v>
      </c>
      <c r="C233" s="6">
        <v>3210</v>
      </c>
      <c r="D233" s="6">
        <v>60112</v>
      </c>
      <c r="E233" s="6">
        <v>86282</v>
      </c>
      <c r="F233" s="6">
        <v>150976</v>
      </c>
      <c r="G233" s="7">
        <f t="shared" si="3"/>
        <v>110667.2</v>
      </c>
      <c r="H233" s="7">
        <f>'코스피200옵션 풋매수 거래량'!G233</f>
        <v>148625.60000000001</v>
      </c>
    </row>
    <row r="234" spans="1:8" x14ac:dyDescent="0.4">
      <c r="A234" s="5" t="s">
        <v>378</v>
      </c>
      <c r="B234" s="6">
        <v>704</v>
      </c>
      <c r="C234" s="6">
        <v>1950</v>
      </c>
      <c r="D234" s="6">
        <v>66657</v>
      </c>
      <c r="E234" s="6">
        <v>82494</v>
      </c>
      <c r="F234" s="6">
        <v>151805</v>
      </c>
      <c r="G234" s="7">
        <f t="shared" si="3"/>
        <v>127041.2</v>
      </c>
      <c r="H234" s="7">
        <f>'코스피200옵션 풋매수 거래량'!G234</f>
        <v>176199</v>
      </c>
    </row>
    <row r="235" spans="1:8" x14ac:dyDescent="0.4">
      <c r="A235" s="5" t="s">
        <v>379</v>
      </c>
      <c r="B235" s="6">
        <v>933</v>
      </c>
      <c r="C235" s="6">
        <v>1395</v>
      </c>
      <c r="D235" s="6">
        <v>46082</v>
      </c>
      <c r="E235" s="6">
        <v>47515</v>
      </c>
      <c r="F235" s="6">
        <v>95925</v>
      </c>
      <c r="G235" s="7">
        <f t="shared" si="3"/>
        <v>124008</v>
      </c>
      <c r="H235" s="7">
        <f>'코스피200옵션 풋매수 거래량'!G235</f>
        <v>172125.2</v>
      </c>
    </row>
    <row r="236" spans="1:8" x14ac:dyDescent="0.4">
      <c r="A236" s="5" t="s">
        <v>380</v>
      </c>
      <c r="B236" s="6">
        <v>6378</v>
      </c>
      <c r="C236" s="6">
        <v>1623</v>
      </c>
      <c r="D236" s="6">
        <v>45206</v>
      </c>
      <c r="E236" s="6">
        <v>75659</v>
      </c>
      <c r="F236" s="6">
        <v>128866</v>
      </c>
      <c r="G236" s="7">
        <f t="shared" si="3"/>
        <v>131959.79999999999</v>
      </c>
      <c r="H236" s="7">
        <f>'코스피200옵션 풋매수 거래량'!G236</f>
        <v>168876.79999999999</v>
      </c>
    </row>
    <row r="237" spans="1:8" x14ac:dyDescent="0.4">
      <c r="A237" s="5" t="s">
        <v>381</v>
      </c>
      <c r="B237" s="6">
        <v>10243</v>
      </c>
      <c r="C237" s="6">
        <v>5621</v>
      </c>
      <c r="D237" s="6">
        <v>109908</v>
      </c>
      <c r="E237" s="6">
        <v>156254</v>
      </c>
      <c r="F237" s="6">
        <v>282026</v>
      </c>
      <c r="G237" s="7">
        <f t="shared" si="3"/>
        <v>161919.6</v>
      </c>
      <c r="H237" s="7">
        <f>'코스피200옵션 풋매수 거래량'!G237</f>
        <v>185989.6</v>
      </c>
    </row>
    <row r="238" spans="1:8" x14ac:dyDescent="0.4">
      <c r="A238" s="5" t="s">
        <v>382</v>
      </c>
      <c r="B238" s="6">
        <v>22593</v>
      </c>
      <c r="C238" s="6">
        <v>6414</v>
      </c>
      <c r="D238" s="6">
        <v>182172</v>
      </c>
      <c r="E238" s="6">
        <v>284965</v>
      </c>
      <c r="F238" s="6">
        <v>496144</v>
      </c>
      <c r="G238" s="7">
        <f t="shared" si="3"/>
        <v>230953.2</v>
      </c>
      <c r="H238" s="7">
        <f>'코스피200옵션 풋매수 거래량'!G238</f>
        <v>231418</v>
      </c>
    </row>
    <row r="239" spans="1:8" x14ac:dyDescent="0.4">
      <c r="A239" s="5" t="s">
        <v>383</v>
      </c>
      <c r="B239" s="6">
        <v>68741</v>
      </c>
      <c r="C239" s="6">
        <v>17173</v>
      </c>
      <c r="D239" s="6">
        <v>306737</v>
      </c>
      <c r="E239" s="6">
        <v>529757</v>
      </c>
      <c r="F239" s="6">
        <v>922408</v>
      </c>
      <c r="G239" s="7">
        <f t="shared" si="3"/>
        <v>385073.8</v>
      </c>
      <c r="H239" s="7">
        <f>'코스피200옵션 풋매수 거래량'!G239</f>
        <v>329978</v>
      </c>
    </row>
    <row r="240" spans="1:8" x14ac:dyDescent="0.4">
      <c r="A240" s="5" t="s">
        <v>384</v>
      </c>
      <c r="B240" s="6">
        <v>354</v>
      </c>
      <c r="C240" s="6">
        <v>94</v>
      </c>
      <c r="D240" s="6">
        <v>4691</v>
      </c>
      <c r="E240" s="6">
        <v>9669</v>
      </c>
      <c r="F240" s="6">
        <v>14808</v>
      </c>
      <c r="G240" s="7">
        <f t="shared" si="3"/>
        <v>368850.4</v>
      </c>
      <c r="H240" s="7">
        <f>'코스피200옵션 풋매수 거래량'!G240</f>
        <v>317185.8</v>
      </c>
    </row>
    <row r="241" spans="1:8" x14ac:dyDescent="0.4">
      <c r="A241" s="5" t="s">
        <v>385</v>
      </c>
      <c r="B241" s="6">
        <v>547</v>
      </c>
      <c r="C241" s="6">
        <v>209</v>
      </c>
      <c r="D241" s="6">
        <v>4479</v>
      </c>
      <c r="E241" s="6">
        <v>8033</v>
      </c>
      <c r="F241" s="6">
        <v>13268</v>
      </c>
      <c r="G241" s="7">
        <f t="shared" si="3"/>
        <v>345730.8</v>
      </c>
      <c r="H241" s="7">
        <f>'코스피200옵션 풋매수 거래량'!G241</f>
        <v>301883.59999999998</v>
      </c>
    </row>
    <row r="242" spans="1:8" x14ac:dyDescent="0.4">
      <c r="A242" s="5" t="s">
        <v>386</v>
      </c>
      <c r="B242" s="6">
        <v>435</v>
      </c>
      <c r="C242" s="6">
        <v>285</v>
      </c>
      <c r="D242" s="6">
        <v>7168</v>
      </c>
      <c r="E242" s="6">
        <v>14811</v>
      </c>
      <c r="F242" s="6">
        <v>22699</v>
      </c>
      <c r="G242" s="7">
        <f t="shared" si="3"/>
        <v>293865.40000000002</v>
      </c>
      <c r="H242" s="7">
        <f>'코스피200옵션 풋매수 거래량'!G242</f>
        <v>267551.59999999998</v>
      </c>
    </row>
    <row r="243" spans="1:8" x14ac:dyDescent="0.4">
      <c r="A243" s="5" t="s">
        <v>387</v>
      </c>
      <c r="B243" s="6">
        <v>321</v>
      </c>
      <c r="C243" s="6">
        <v>161</v>
      </c>
      <c r="D243" s="6">
        <v>5184</v>
      </c>
      <c r="E243" s="6">
        <v>16492</v>
      </c>
      <c r="F243" s="6">
        <v>22158</v>
      </c>
      <c r="G243" s="7">
        <f t="shared" si="3"/>
        <v>199068.2</v>
      </c>
      <c r="H243" s="7">
        <f>'코스피200옵션 풋매수 거래량'!G243</f>
        <v>201109.8</v>
      </c>
    </row>
    <row r="244" spans="1:8" x14ac:dyDescent="0.4">
      <c r="A244" s="5" t="s">
        <v>388</v>
      </c>
      <c r="B244" s="6">
        <v>213</v>
      </c>
      <c r="C244" s="6">
        <v>197</v>
      </c>
      <c r="D244" s="6">
        <v>5373</v>
      </c>
      <c r="E244" s="6">
        <v>23028</v>
      </c>
      <c r="F244" s="6">
        <v>28811</v>
      </c>
      <c r="G244" s="7">
        <f t="shared" si="3"/>
        <v>20348.8</v>
      </c>
      <c r="H244" s="7">
        <f>'코스피200옵션 풋매수 거래량'!G244</f>
        <v>76368.800000000003</v>
      </c>
    </row>
    <row r="245" spans="1:8" x14ac:dyDescent="0.4">
      <c r="A245" s="5" t="s">
        <v>389</v>
      </c>
      <c r="B245" s="6">
        <v>201</v>
      </c>
      <c r="C245" s="6">
        <v>186</v>
      </c>
      <c r="D245" s="6">
        <v>5557</v>
      </c>
      <c r="E245" s="6">
        <v>13722</v>
      </c>
      <c r="F245" s="6">
        <v>19666</v>
      </c>
      <c r="G245" s="7">
        <f t="shared" si="3"/>
        <v>21320.400000000001</v>
      </c>
      <c r="H245" s="7">
        <f>'코스피200옵션 풋매수 거래량'!G245</f>
        <v>74362.8</v>
      </c>
    </row>
    <row r="246" spans="1:8" x14ac:dyDescent="0.4">
      <c r="A246" s="5" t="s">
        <v>390</v>
      </c>
      <c r="B246" s="6">
        <v>106</v>
      </c>
      <c r="C246" s="6">
        <v>154</v>
      </c>
      <c r="D246" s="6">
        <v>6392</v>
      </c>
      <c r="E246" s="6">
        <v>8463</v>
      </c>
      <c r="F246" s="6">
        <v>15115</v>
      </c>
      <c r="G246" s="7">
        <f t="shared" si="3"/>
        <v>21689.8</v>
      </c>
      <c r="H246" s="7">
        <f>'코스피200옵션 풋매수 거래량'!G246</f>
        <v>78455.8</v>
      </c>
    </row>
    <row r="247" spans="1:8" x14ac:dyDescent="0.4">
      <c r="A247" s="5" t="s">
        <v>391</v>
      </c>
      <c r="B247" s="6">
        <v>129</v>
      </c>
      <c r="C247" s="6">
        <v>102</v>
      </c>
      <c r="D247" s="6">
        <v>5037</v>
      </c>
      <c r="E247" s="6">
        <v>8914</v>
      </c>
      <c r="F247" s="6">
        <v>14182</v>
      </c>
      <c r="G247" s="7">
        <f t="shared" si="3"/>
        <v>19986.400000000001</v>
      </c>
      <c r="H247" s="7">
        <f>'코스피200옵션 풋매수 거래량'!G247</f>
        <v>74750</v>
      </c>
    </row>
    <row r="248" spans="1:8" x14ac:dyDescent="0.4">
      <c r="A248" s="5" t="s">
        <v>392</v>
      </c>
      <c r="B248" s="6">
        <v>180</v>
      </c>
      <c r="C248" s="6">
        <v>238</v>
      </c>
      <c r="D248" s="6">
        <v>5930</v>
      </c>
      <c r="E248" s="6">
        <v>7552</v>
      </c>
      <c r="F248" s="6">
        <v>13900</v>
      </c>
      <c r="G248" s="7">
        <f t="shared" si="3"/>
        <v>18334.8</v>
      </c>
      <c r="H248" s="7">
        <f>'코스피200옵션 풋매수 거래량'!G248</f>
        <v>65754.600000000006</v>
      </c>
    </row>
    <row r="249" spans="1:8" x14ac:dyDescent="0.4">
      <c r="A249" s="5" t="s">
        <v>393</v>
      </c>
      <c r="B249" s="6">
        <v>636</v>
      </c>
      <c r="C249" s="6">
        <v>332</v>
      </c>
      <c r="D249" s="6">
        <v>8446</v>
      </c>
      <c r="E249" s="6">
        <v>17050</v>
      </c>
      <c r="F249" s="6">
        <v>26464</v>
      </c>
      <c r="G249" s="7">
        <f t="shared" si="3"/>
        <v>17865.400000000001</v>
      </c>
      <c r="H249" s="7">
        <f>'코스피200옵션 풋매수 거래량'!G249</f>
        <v>64525</v>
      </c>
    </row>
    <row r="250" spans="1:8" x14ac:dyDescent="0.4">
      <c r="A250" s="5" t="s">
        <v>393</v>
      </c>
      <c r="B250" s="6">
        <v>383</v>
      </c>
      <c r="C250" s="6">
        <v>148</v>
      </c>
      <c r="D250" s="6">
        <v>5264</v>
      </c>
      <c r="E250" s="6">
        <v>8058</v>
      </c>
      <c r="F250" s="6">
        <v>13853</v>
      </c>
      <c r="G250" s="7">
        <f>AVERAGE(F246:F250)</f>
        <v>16702.8</v>
      </c>
      <c r="H250" s="7">
        <f>'코스피200옵션 풋매수 거래량'!G250</f>
        <v>62690.2</v>
      </c>
    </row>
    <row r="251" spans="1:8" x14ac:dyDescent="0.4">
      <c r="A251" s="5"/>
      <c r="E251" s="41"/>
    </row>
    <row r="252" spans="1:8" x14ac:dyDescent="0.4">
      <c r="A252" s="5"/>
    </row>
    <row r="253" spans="1:8" x14ac:dyDescent="0.4">
      <c r="A253" s="5"/>
    </row>
    <row r="254" spans="1:8" x14ac:dyDescent="0.4">
      <c r="A254" s="5"/>
    </row>
    <row r="255" spans="1:8" x14ac:dyDescent="0.4">
      <c r="A255" s="5"/>
    </row>
  </sheetData>
  <autoFilter ref="A1:F1" xr:uid="{00000000-0009-0000-0000-000002000000}">
    <sortState xmlns:xlrd2="http://schemas.microsoft.com/office/spreadsheetml/2017/richdata2" ref="A2:F250">
      <sortCondition ref="A1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5"/>
  <sheetViews>
    <sheetView topLeftCell="B235" workbookViewId="0">
      <selection activeCell="F251" sqref="F251"/>
    </sheetView>
  </sheetViews>
  <sheetFormatPr defaultRowHeight="17.399999999999999" x14ac:dyDescent="0.4"/>
  <cols>
    <col min="1" max="6" width="16.69921875" customWidth="1"/>
  </cols>
  <sheetData>
    <row r="1" spans="1:7" x14ac:dyDescent="0.4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7" x14ac:dyDescent="0.4">
      <c r="A2" s="5" t="s">
        <v>146</v>
      </c>
      <c r="B2" s="6">
        <v>8475</v>
      </c>
      <c r="C2" s="6">
        <v>2837</v>
      </c>
      <c r="D2" s="6">
        <v>69333</v>
      </c>
      <c r="E2" s="6">
        <v>158903</v>
      </c>
      <c r="F2" s="6">
        <v>239548</v>
      </c>
    </row>
    <row r="3" spans="1:7" x14ac:dyDescent="0.4">
      <c r="A3" s="5" t="s">
        <v>147</v>
      </c>
      <c r="B3" s="6">
        <v>7132</v>
      </c>
      <c r="C3" s="6">
        <v>6109</v>
      </c>
      <c r="D3" s="6">
        <v>56291</v>
      </c>
      <c r="E3" s="6">
        <v>141855</v>
      </c>
      <c r="F3" s="6">
        <v>211387</v>
      </c>
    </row>
    <row r="4" spans="1:7" x14ac:dyDescent="0.4">
      <c r="A4" s="5" t="s">
        <v>148</v>
      </c>
      <c r="B4" s="6">
        <v>7784</v>
      </c>
      <c r="C4" s="6">
        <v>2965</v>
      </c>
      <c r="D4" s="6">
        <v>58661</v>
      </c>
      <c r="E4" s="6">
        <v>152499</v>
      </c>
      <c r="F4" s="6">
        <v>221909</v>
      </c>
    </row>
    <row r="5" spans="1:7" x14ac:dyDescent="0.4">
      <c r="A5" s="5" t="s">
        <v>149</v>
      </c>
      <c r="B5" s="6">
        <v>7673</v>
      </c>
      <c r="C5" s="6">
        <v>5297</v>
      </c>
      <c r="D5" s="6">
        <v>67234</v>
      </c>
      <c r="E5" s="6">
        <v>170045</v>
      </c>
      <c r="F5" s="6">
        <v>250249</v>
      </c>
    </row>
    <row r="6" spans="1:7" x14ac:dyDescent="0.4">
      <c r="A6" s="5" t="s">
        <v>150</v>
      </c>
      <c r="B6" s="6">
        <v>10678</v>
      </c>
      <c r="C6" s="6">
        <v>6951</v>
      </c>
      <c r="D6" s="6">
        <v>107398</v>
      </c>
      <c r="E6" s="6">
        <v>211160</v>
      </c>
      <c r="F6" s="6">
        <v>336187</v>
      </c>
      <c r="G6" s="7">
        <f>AVERAGE(F2:F6)</f>
        <v>251856</v>
      </c>
    </row>
    <row r="7" spans="1:7" x14ac:dyDescent="0.4">
      <c r="A7" s="5" t="s">
        <v>151</v>
      </c>
      <c r="B7" s="6">
        <v>10377</v>
      </c>
      <c r="C7" s="6">
        <v>7748</v>
      </c>
      <c r="D7" s="6">
        <v>76166</v>
      </c>
      <c r="E7" s="6">
        <v>201242</v>
      </c>
      <c r="F7" s="6">
        <v>295533</v>
      </c>
      <c r="G7" s="7">
        <f t="shared" ref="G7:G70" si="0">AVERAGE(F3:F7)</f>
        <v>263053</v>
      </c>
    </row>
    <row r="8" spans="1:7" x14ac:dyDescent="0.4">
      <c r="A8" s="5" t="s">
        <v>152</v>
      </c>
      <c r="B8" s="6">
        <v>12705</v>
      </c>
      <c r="C8" s="6">
        <v>7258</v>
      </c>
      <c r="D8" s="6">
        <v>91746</v>
      </c>
      <c r="E8" s="6">
        <v>220204</v>
      </c>
      <c r="F8" s="6">
        <v>331913</v>
      </c>
      <c r="G8" s="7">
        <f t="shared" si="0"/>
        <v>287158.2</v>
      </c>
    </row>
    <row r="9" spans="1:7" x14ac:dyDescent="0.4">
      <c r="A9" s="5" t="s">
        <v>153</v>
      </c>
      <c r="B9" s="6">
        <v>9389</v>
      </c>
      <c r="C9" s="6">
        <v>6864</v>
      </c>
      <c r="D9" s="6">
        <v>74035</v>
      </c>
      <c r="E9" s="6">
        <v>181563</v>
      </c>
      <c r="F9" s="6">
        <v>271851</v>
      </c>
      <c r="G9" s="7">
        <f t="shared" si="0"/>
        <v>297146.59999999998</v>
      </c>
    </row>
    <row r="10" spans="1:7" x14ac:dyDescent="0.4">
      <c r="A10" s="5" t="s">
        <v>154</v>
      </c>
      <c r="B10" s="6">
        <v>15179</v>
      </c>
      <c r="C10" s="6">
        <v>12215</v>
      </c>
      <c r="D10" s="6">
        <v>101192</v>
      </c>
      <c r="E10" s="6">
        <v>209272</v>
      </c>
      <c r="F10" s="6">
        <v>337858</v>
      </c>
      <c r="G10" s="7">
        <f t="shared" si="0"/>
        <v>314668.40000000002</v>
      </c>
    </row>
    <row r="11" spans="1:7" x14ac:dyDescent="0.4">
      <c r="A11" s="5" t="s">
        <v>155</v>
      </c>
      <c r="B11" s="6">
        <v>13122</v>
      </c>
      <c r="C11" s="6">
        <v>5342</v>
      </c>
      <c r="D11" s="6">
        <v>94553</v>
      </c>
      <c r="E11" s="6">
        <v>250189</v>
      </c>
      <c r="F11" s="6">
        <v>363206</v>
      </c>
      <c r="G11" s="7">
        <f t="shared" si="0"/>
        <v>320072.2</v>
      </c>
    </row>
    <row r="12" spans="1:7" x14ac:dyDescent="0.4">
      <c r="A12" s="5" t="s">
        <v>156</v>
      </c>
      <c r="B12" s="6">
        <v>18234</v>
      </c>
      <c r="C12" s="6">
        <v>6944</v>
      </c>
      <c r="D12" s="6">
        <v>124455</v>
      </c>
      <c r="E12" s="6">
        <v>242548</v>
      </c>
      <c r="F12" s="6">
        <v>392181</v>
      </c>
      <c r="G12" s="7">
        <f t="shared" si="0"/>
        <v>339401.8</v>
      </c>
    </row>
    <row r="13" spans="1:7" x14ac:dyDescent="0.4">
      <c r="A13" s="5" t="s">
        <v>157</v>
      </c>
      <c r="B13" s="6">
        <v>27044</v>
      </c>
      <c r="C13" s="6">
        <v>10807</v>
      </c>
      <c r="D13" s="6">
        <v>154286</v>
      </c>
      <c r="E13" s="6">
        <v>260047</v>
      </c>
      <c r="F13" s="6">
        <v>452184</v>
      </c>
      <c r="G13" s="7">
        <f t="shared" si="0"/>
        <v>363456</v>
      </c>
    </row>
    <row r="14" spans="1:7" x14ac:dyDescent="0.4">
      <c r="A14" s="5" t="s">
        <v>158</v>
      </c>
      <c r="B14" s="6">
        <v>228928</v>
      </c>
      <c r="C14" s="6">
        <v>46393</v>
      </c>
      <c r="D14" s="6">
        <v>341768</v>
      </c>
      <c r="E14" s="6">
        <v>537044</v>
      </c>
      <c r="F14" s="6">
        <v>1154133</v>
      </c>
      <c r="G14" s="7">
        <f t="shared" si="0"/>
        <v>539912.4</v>
      </c>
    </row>
    <row r="15" spans="1:7" x14ac:dyDescent="0.4">
      <c r="A15" s="5" t="s">
        <v>159</v>
      </c>
      <c r="B15" s="6">
        <v>11257</v>
      </c>
      <c r="C15" s="6">
        <v>2683</v>
      </c>
      <c r="D15" s="6">
        <v>46689</v>
      </c>
      <c r="E15" s="6">
        <v>135322</v>
      </c>
      <c r="F15" s="6">
        <v>195951</v>
      </c>
      <c r="G15" s="7">
        <f t="shared" si="0"/>
        <v>511531</v>
      </c>
    </row>
    <row r="16" spans="1:7" x14ac:dyDescent="0.4">
      <c r="A16" s="5" t="s">
        <v>160</v>
      </c>
      <c r="B16" s="6">
        <v>6715</v>
      </c>
      <c r="C16" s="6">
        <v>2516</v>
      </c>
      <c r="D16" s="6">
        <v>40319</v>
      </c>
      <c r="E16" s="6">
        <v>119558</v>
      </c>
      <c r="F16" s="6">
        <v>169108</v>
      </c>
      <c r="G16" s="7">
        <f t="shared" si="0"/>
        <v>472711.4</v>
      </c>
    </row>
    <row r="17" spans="1:7" x14ac:dyDescent="0.4">
      <c r="A17" s="5" t="s">
        <v>161</v>
      </c>
      <c r="B17" s="6">
        <v>10532</v>
      </c>
      <c r="C17" s="6">
        <v>3391</v>
      </c>
      <c r="D17" s="6">
        <v>65898</v>
      </c>
      <c r="E17" s="6">
        <v>150612</v>
      </c>
      <c r="F17" s="6">
        <v>230433</v>
      </c>
      <c r="G17" s="7">
        <f t="shared" si="0"/>
        <v>440361.8</v>
      </c>
    </row>
    <row r="18" spans="1:7" x14ac:dyDescent="0.4">
      <c r="A18" s="5" t="s">
        <v>162</v>
      </c>
      <c r="B18" s="6">
        <v>11492</v>
      </c>
      <c r="C18" s="6">
        <v>4249</v>
      </c>
      <c r="D18" s="6">
        <v>62810</v>
      </c>
      <c r="E18" s="6">
        <v>164244</v>
      </c>
      <c r="F18" s="6">
        <v>242795</v>
      </c>
      <c r="G18" s="7">
        <f t="shared" si="0"/>
        <v>398484</v>
      </c>
    </row>
    <row r="19" spans="1:7" x14ac:dyDescent="0.4">
      <c r="A19" s="5" t="s">
        <v>163</v>
      </c>
      <c r="B19" s="6">
        <v>7133</v>
      </c>
      <c r="C19" s="6">
        <v>2576</v>
      </c>
      <c r="D19" s="6">
        <v>48396</v>
      </c>
      <c r="E19" s="6">
        <v>150286</v>
      </c>
      <c r="F19" s="6">
        <v>208391</v>
      </c>
      <c r="G19" s="7">
        <f t="shared" si="0"/>
        <v>209335.6</v>
      </c>
    </row>
    <row r="20" spans="1:7" x14ac:dyDescent="0.4">
      <c r="A20" s="5" t="s">
        <v>164</v>
      </c>
      <c r="B20" s="6">
        <v>3639</v>
      </c>
      <c r="C20" s="6">
        <v>930</v>
      </c>
      <c r="D20" s="6">
        <v>40128</v>
      </c>
      <c r="E20" s="6">
        <v>108897</v>
      </c>
      <c r="F20" s="6">
        <v>153594</v>
      </c>
      <c r="G20" s="7">
        <f t="shared" si="0"/>
        <v>200864.2</v>
      </c>
    </row>
    <row r="21" spans="1:7" x14ac:dyDescent="0.4">
      <c r="A21" s="5" t="s">
        <v>165</v>
      </c>
      <c r="B21" s="6">
        <v>8344</v>
      </c>
      <c r="C21" s="6">
        <v>3292</v>
      </c>
      <c r="D21" s="6">
        <v>71378</v>
      </c>
      <c r="E21" s="6">
        <v>161902</v>
      </c>
      <c r="F21" s="6">
        <v>244916</v>
      </c>
      <c r="G21" s="7">
        <f t="shared" si="0"/>
        <v>216025.8</v>
      </c>
    </row>
    <row r="22" spans="1:7" x14ac:dyDescent="0.4">
      <c r="A22" s="5" t="s">
        <v>166</v>
      </c>
      <c r="B22" s="6">
        <v>6739</v>
      </c>
      <c r="C22" s="6">
        <v>1845</v>
      </c>
      <c r="D22" s="6">
        <v>57159</v>
      </c>
      <c r="E22" s="6">
        <v>150380</v>
      </c>
      <c r="F22" s="6">
        <v>216123</v>
      </c>
      <c r="G22" s="7">
        <f t="shared" si="0"/>
        <v>213163.8</v>
      </c>
    </row>
    <row r="23" spans="1:7" x14ac:dyDescent="0.4">
      <c r="A23" s="5" t="s">
        <v>167</v>
      </c>
      <c r="B23" s="6">
        <v>8296</v>
      </c>
      <c r="C23" s="6">
        <v>2729</v>
      </c>
      <c r="D23" s="6">
        <v>54676</v>
      </c>
      <c r="E23" s="6">
        <v>152736</v>
      </c>
      <c r="F23" s="6">
        <v>218437</v>
      </c>
      <c r="G23" s="7">
        <f t="shared" si="0"/>
        <v>208292.2</v>
      </c>
    </row>
    <row r="24" spans="1:7" x14ac:dyDescent="0.4">
      <c r="A24" s="5" t="s">
        <v>168</v>
      </c>
      <c r="B24" s="6">
        <v>9042</v>
      </c>
      <c r="C24" s="6">
        <v>2659</v>
      </c>
      <c r="D24" s="6">
        <v>63148</v>
      </c>
      <c r="E24" s="6">
        <v>180352</v>
      </c>
      <c r="F24" s="6">
        <v>255201</v>
      </c>
      <c r="G24" s="7">
        <f t="shared" si="0"/>
        <v>217654.2</v>
      </c>
    </row>
    <row r="25" spans="1:7" x14ac:dyDescent="0.4">
      <c r="A25" s="5" t="s">
        <v>169</v>
      </c>
      <c r="B25" s="6">
        <v>5061</v>
      </c>
      <c r="C25" s="6">
        <v>2205</v>
      </c>
      <c r="D25" s="6">
        <v>49080</v>
      </c>
      <c r="E25" s="6">
        <v>123367</v>
      </c>
      <c r="F25" s="6">
        <v>179713</v>
      </c>
      <c r="G25" s="7">
        <f t="shared" si="0"/>
        <v>222878</v>
      </c>
    </row>
    <row r="26" spans="1:7" x14ac:dyDescent="0.4">
      <c r="A26" s="5" t="s">
        <v>170</v>
      </c>
      <c r="B26" s="6">
        <v>8951</v>
      </c>
      <c r="C26" s="6">
        <v>4832</v>
      </c>
      <c r="D26" s="6">
        <v>76723</v>
      </c>
      <c r="E26" s="6">
        <v>161430</v>
      </c>
      <c r="F26" s="6">
        <v>251936</v>
      </c>
      <c r="G26" s="7">
        <f t="shared" si="0"/>
        <v>224282</v>
      </c>
    </row>
    <row r="27" spans="1:7" x14ac:dyDescent="0.4">
      <c r="A27" s="5" t="s">
        <v>171</v>
      </c>
      <c r="B27" s="6">
        <v>8677</v>
      </c>
      <c r="C27" s="6">
        <v>2408</v>
      </c>
      <c r="D27" s="6">
        <v>61366</v>
      </c>
      <c r="E27" s="6">
        <v>170350</v>
      </c>
      <c r="F27" s="6">
        <v>242801</v>
      </c>
      <c r="G27" s="7">
        <f t="shared" si="0"/>
        <v>229617.6</v>
      </c>
    </row>
    <row r="28" spans="1:7" x14ac:dyDescent="0.4">
      <c r="A28" s="5" t="s">
        <v>172</v>
      </c>
      <c r="B28" s="6">
        <v>16425</v>
      </c>
      <c r="C28" s="6">
        <v>7662</v>
      </c>
      <c r="D28" s="6">
        <v>112867</v>
      </c>
      <c r="E28" s="6">
        <v>270016</v>
      </c>
      <c r="F28" s="6">
        <v>406970</v>
      </c>
      <c r="G28" s="7">
        <f t="shared" si="0"/>
        <v>267324.2</v>
      </c>
    </row>
    <row r="29" spans="1:7" x14ac:dyDescent="0.4">
      <c r="A29" s="5" t="s">
        <v>173</v>
      </c>
      <c r="B29" s="6">
        <v>13169</v>
      </c>
      <c r="C29" s="6">
        <v>6028</v>
      </c>
      <c r="D29" s="6">
        <v>96960</v>
      </c>
      <c r="E29" s="6">
        <v>231470</v>
      </c>
      <c r="F29" s="6">
        <v>347627</v>
      </c>
      <c r="G29" s="7">
        <f t="shared" si="0"/>
        <v>285809.40000000002</v>
      </c>
    </row>
    <row r="30" spans="1:7" x14ac:dyDescent="0.4">
      <c r="A30" s="5" t="s">
        <v>174</v>
      </c>
      <c r="B30" s="6">
        <v>7835</v>
      </c>
      <c r="C30" s="6">
        <v>3631</v>
      </c>
      <c r="D30" s="6">
        <v>88597</v>
      </c>
      <c r="E30" s="6">
        <v>223493</v>
      </c>
      <c r="F30" s="6">
        <v>323556</v>
      </c>
      <c r="G30" s="7">
        <f t="shared" si="0"/>
        <v>314578</v>
      </c>
    </row>
    <row r="31" spans="1:7" x14ac:dyDescent="0.4">
      <c r="A31" s="5" t="s">
        <v>175</v>
      </c>
      <c r="B31" s="6">
        <v>12003</v>
      </c>
      <c r="C31" s="6">
        <v>3385</v>
      </c>
      <c r="D31" s="6">
        <v>90788</v>
      </c>
      <c r="E31" s="6">
        <v>251872</v>
      </c>
      <c r="F31" s="6">
        <v>358048</v>
      </c>
      <c r="G31" s="7">
        <f t="shared" si="0"/>
        <v>335800.4</v>
      </c>
    </row>
    <row r="32" spans="1:7" x14ac:dyDescent="0.4">
      <c r="A32" s="5" t="s">
        <v>176</v>
      </c>
      <c r="B32" s="6">
        <v>18747</v>
      </c>
      <c r="C32" s="6">
        <v>5585</v>
      </c>
      <c r="D32" s="6">
        <v>114090</v>
      </c>
      <c r="E32" s="6">
        <v>268882</v>
      </c>
      <c r="F32" s="6">
        <v>407304</v>
      </c>
      <c r="G32" s="7">
        <f t="shared" si="0"/>
        <v>368701</v>
      </c>
    </row>
    <row r="33" spans="1:7" x14ac:dyDescent="0.4">
      <c r="A33" s="5" t="s">
        <v>177</v>
      </c>
      <c r="B33" s="6">
        <v>28651</v>
      </c>
      <c r="C33" s="6">
        <v>10413</v>
      </c>
      <c r="D33" s="6">
        <v>152569</v>
      </c>
      <c r="E33" s="6">
        <v>390894</v>
      </c>
      <c r="F33" s="6">
        <v>582527</v>
      </c>
      <c r="G33" s="7">
        <f t="shared" si="0"/>
        <v>403812.4</v>
      </c>
    </row>
    <row r="34" spans="1:7" x14ac:dyDescent="0.4">
      <c r="A34" s="5" t="s">
        <v>178</v>
      </c>
      <c r="B34" s="6">
        <v>22340</v>
      </c>
      <c r="C34" s="6">
        <v>10201</v>
      </c>
      <c r="D34" s="6">
        <v>158481</v>
      </c>
      <c r="E34" s="6">
        <v>409657</v>
      </c>
      <c r="F34" s="6">
        <v>600679</v>
      </c>
      <c r="G34" s="7">
        <f t="shared" si="0"/>
        <v>454422.8</v>
      </c>
    </row>
    <row r="35" spans="1:7" x14ac:dyDescent="0.4">
      <c r="A35" s="5" t="s">
        <v>179</v>
      </c>
      <c r="B35" s="6">
        <v>86200</v>
      </c>
      <c r="C35" s="6">
        <v>21808</v>
      </c>
      <c r="D35" s="6">
        <v>333310</v>
      </c>
      <c r="E35" s="6">
        <v>937378</v>
      </c>
      <c r="F35" s="6">
        <v>1378696</v>
      </c>
      <c r="G35" s="7">
        <f t="shared" si="0"/>
        <v>665450.80000000005</v>
      </c>
    </row>
    <row r="36" spans="1:7" x14ac:dyDescent="0.4">
      <c r="A36" s="5" t="s">
        <v>180</v>
      </c>
      <c r="B36" s="6">
        <v>120834</v>
      </c>
      <c r="C36" s="6">
        <v>26229</v>
      </c>
      <c r="D36" s="6">
        <v>370293</v>
      </c>
      <c r="E36" s="6">
        <v>895703</v>
      </c>
      <c r="F36" s="6">
        <v>1413059</v>
      </c>
      <c r="G36" s="7">
        <f t="shared" si="0"/>
        <v>876453</v>
      </c>
    </row>
    <row r="37" spans="1:7" x14ac:dyDescent="0.4">
      <c r="A37" s="5" t="s">
        <v>181</v>
      </c>
      <c r="B37" s="6">
        <v>332173</v>
      </c>
      <c r="C37" s="6">
        <v>58485</v>
      </c>
      <c r="D37" s="6">
        <v>549712</v>
      </c>
      <c r="E37" s="6">
        <v>1207212</v>
      </c>
      <c r="F37" s="6">
        <v>2147582</v>
      </c>
      <c r="G37" s="7">
        <f t="shared" si="0"/>
        <v>1224508.6000000001</v>
      </c>
    </row>
    <row r="38" spans="1:7" x14ac:dyDescent="0.4">
      <c r="A38" s="5" t="s">
        <v>182</v>
      </c>
      <c r="B38" s="6">
        <v>14772</v>
      </c>
      <c r="C38" s="6">
        <v>4261</v>
      </c>
      <c r="D38" s="6">
        <v>111433</v>
      </c>
      <c r="E38" s="6">
        <v>271774</v>
      </c>
      <c r="F38" s="6">
        <v>402240</v>
      </c>
      <c r="G38" s="7">
        <f t="shared" si="0"/>
        <v>1188451.2</v>
      </c>
    </row>
    <row r="39" spans="1:7" x14ac:dyDescent="0.4">
      <c r="A39" s="5" t="s">
        <v>183</v>
      </c>
      <c r="B39" s="6">
        <v>12217</v>
      </c>
      <c r="C39" s="6">
        <v>3995</v>
      </c>
      <c r="D39" s="6">
        <v>84896</v>
      </c>
      <c r="E39" s="6">
        <v>285334</v>
      </c>
      <c r="F39" s="6">
        <v>386442</v>
      </c>
      <c r="G39" s="7">
        <f t="shared" si="0"/>
        <v>1145603.8</v>
      </c>
    </row>
    <row r="40" spans="1:7" x14ac:dyDescent="0.4">
      <c r="A40" s="5" t="s">
        <v>184</v>
      </c>
      <c r="B40" s="6">
        <v>10722</v>
      </c>
      <c r="C40" s="6">
        <v>8090</v>
      </c>
      <c r="D40" s="6">
        <v>89587</v>
      </c>
      <c r="E40" s="6">
        <v>233765</v>
      </c>
      <c r="F40" s="6">
        <v>342164</v>
      </c>
      <c r="G40" s="7">
        <f t="shared" si="0"/>
        <v>938297.4</v>
      </c>
    </row>
    <row r="41" spans="1:7" x14ac:dyDescent="0.4">
      <c r="A41" s="5" t="s">
        <v>185</v>
      </c>
      <c r="B41" s="6">
        <v>7883</v>
      </c>
      <c r="C41" s="6">
        <v>4565</v>
      </c>
      <c r="D41" s="6">
        <v>67642</v>
      </c>
      <c r="E41" s="6">
        <v>209029</v>
      </c>
      <c r="F41" s="6">
        <v>289119</v>
      </c>
      <c r="G41" s="7">
        <f t="shared" si="0"/>
        <v>713509.4</v>
      </c>
    </row>
    <row r="42" spans="1:7" x14ac:dyDescent="0.4">
      <c r="A42" s="5" t="s">
        <v>186</v>
      </c>
      <c r="B42" s="6">
        <v>11180</v>
      </c>
      <c r="C42" s="6">
        <v>4322</v>
      </c>
      <c r="D42" s="6">
        <v>73206</v>
      </c>
      <c r="E42" s="6">
        <v>239475</v>
      </c>
      <c r="F42" s="6">
        <v>328183</v>
      </c>
      <c r="G42" s="7">
        <f t="shared" si="0"/>
        <v>349629.6</v>
      </c>
    </row>
    <row r="43" spans="1:7" x14ac:dyDescent="0.4">
      <c r="A43" s="5" t="s">
        <v>187</v>
      </c>
      <c r="B43" s="6">
        <v>8472</v>
      </c>
      <c r="C43" s="6">
        <v>4027</v>
      </c>
      <c r="D43" s="6">
        <v>80102</v>
      </c>
      <c r="E43" s="6">
        <v>285733</v>
      </c>
      <c r="F43" s="6">
        <v>378334</v>
      </c>
      <c r="G43" s="7">
        <f t="shared" si="0"/>
        <v>344848.4</v>
      </c>
    </row>
    <row r="44" spans="1:7" x14ac:dyDescent="0.4">
      <c r="A44" s="5" t="s">
        <v>188</v>
      </c>
      <c r="B44" s="6">
        <v>8732</v>
      </c>
      <c r="C44" s="6">
        <v>2846</v>
      </c>
      <c r="D44" s="6">
        <v>88377</v>
      </c>
      <c r="E44" s="6">
        <v>251362</v>
      </c>
      <c r="F44" s="6">
        <v>351317</v>
      </c>
      <c r="G44" s="7">
        <f t="shared" si="0"/>
        <v>337823.4</v>
      </c>
    </row>
    <row r="45" spans="1:7" x14ac:dyDescent="0.4">
      <c r="A45" s="5" t="s">
        <v>189</v>
      </c>
      <c r="B45" s="6">
        <v>6929</v>
      </c>
      <c r="C45" s="6">
        <v>10511</v>
      </c>
      <c r="D45" s="6">
        <v>111762</v>
      </c>
      <c r="E45" s="6">
        <v>303846</v>
      </c>
      <c r="F45" s="6">
        <v>433048</v>
      </c>
      <c r="G45" s="7">
        <f t="shared" si="0"/>
        <v>356000.2</v>
      </c>
    </row>
    <row r="46" spans="1:7" x14ac:dyDescent="0.4">
      <c r="A46" s="5" t="s">
        <v>190</v>
      </c>
      <c r="B46" s="6">
        <v>9466</v>
      </c>
      <c r="C46" s="6">
        <v>6595</v>
      </c>
      <c r="D46" s="6">
        <v>90741</v>
      </c>
      <c r="E46" s="6">
        <v>246704</v>
      </c>
      <c r="F46" s="6">
        <v>353506</v>
      </c>
      <c r="G46" s="7">
        <f t="shared" si="0"/>
        <v>368877.6</v>
      </c>
    </row>
    <row r="47" spans="1:7" x14ac:dyDescent="0.4">
      <c r="A47" s="5" t="s">
        <v>191</v>
      </c>
      <c r="B47" s="6">
        <v>6571</v>
      </c>
      <c r="C47" s="6">
        <v>3400</v>
      </c>
      <c r="D47" s="6">
        <v>136019</v>
      </c>
      <c r="E47" s="6">
        <v>330690</v>
      </c>
      <c r="F47" s="6">
        <v>476680</v>
      </c>
      <c r="G47" s="7">
        <f t="shared" si="0"/>
        <v>398577</v>
      </c>
    </row>
    <row r="48" spans="1:7" x14ac:dyDescent="0.4">
      <c r="A48" s="5" t="s">
        <v>192</v>
      </c>
      <c r="B48" s="6">
        <v>5690</v>
      </c>
      <c r="C48" s="6">
        <v>5396</v>
      </c>
      <c r="D48" s="6">
        <v>92223</v>
      </c>
      <c r="E48" s="6">
        <v>273686</v>
      </c>
      <c r="F48" s="6">
        <v>376995</v>
      </c>
      <c r="G48" s="7">
        <f t="shared" si="0"/>
        <v>398309.2</v>
      </c>
    </row>
    <row r="49" spans="1:7" x14ac:dyDescent="0.4">
      <c r="A49" s="5" t="s">
        <v>193</v>
      </c>
      <c r="B49" s="6">
        <v>6196</v>
      </c>
      <c r="C49" s="6">
        <v>3917</v>
      </c>
      <c r="D49" s="6">
        <v>81282</v>
      </c>
      <c r="E49" s="6">
        <v>258965</v>
      </c>
      <c r="F49" s="6">
        <v>350360</v>
      </c>
      <c r="G49" s="7">
        <f t="shared" si="0"/>
        <v>398117.8</v>
      </c>
    </row>
    <row r="50" spans="1:7" x14ac:dyDescent="0.4">
      <c r="A50" s="5" t="s">
        <v>194</v>
      </c>
      <c r="B50" s="6">
        <v>12454</v>
      </c>
      <c r="C50" s="6">
        <v>8768</v>
      </c>
      <c r="D50" s="6">
        <v>129906</v>
      </c>
      <c r="E50" s="6">
        <v>348020</v>
      </c>
      <c r="F50" s="6">
        <v>499148</v>
      </c>
      <c r="G50" s="7">
        <f t="shared" si="0"/>
        <v>411337.8</v>
      </c>
    </row>
    <row r="51" spans="1:7" x14ac:dyDescent="0.4">
      <c r="A51" s="5" t="s">
        <v>195</v>
      </c>
      <c r="B51" s="6">
        <v>10146</v>
      </c>
      <c r="C51" s="6">
        <v>4128</v>
      </c>
      <c r="D51" s="6">
        <v>115944</v>
      </c>
      <c r="E51" s="6">
        <v>422648</v>
      </c>
      <c r="F51" s="6">
        <v>552866</v>
      </c>
      <c r="G51" s="7">
        <f t="shared" si="0"/>
        <v>451209.8</v>
      </c>
    </row>
    <row r="52" spans="1:7" x14ac:dyDescent="0.4">
      <c r="A52" s="5" t="s">
        <v>196</v>
      </c>
      <c r="B52" s="6">
        <v>8989</v>
      </c>
      <c r="C52" s="6">
        <v>3914</v>
      </c>
      <c r="D52" s="6">
        <v>108379</v>
      </c>
      <c r="E52" s="6">
        <v>273516</v>
      </c>
      <c r="F52" s="6">
        <v>394798</v>
      </c>
      <c r="G52" s="7">
        <f t="shared" si="0"/>
        <v>434833.4</v>
      </c>
    </row>
    <row r="53" spans="1:7" x14ac:dyDescent="0.4">
      <c r="A53" s="5" t="s">
        <v>197</v>
      </c>
      <c r="B53" s="6">
        <v>12447</v>
      </c>
      <c r="C53" s="6">
        <v>4733</v>
      </c>
      <c r="D53" s="6">
        <v>161089</v>
      </c>
      <c r="E53" s="6">
        <v>577957</v>
      </c>
      <c r="F53" s="6">
        <v>756226</v>
      </c>
      <c r="G53" s="7">
        <f t="shared" si="0"/>
        <v>510679.6</v>
      </c>
    </row>
    <row r="54" spans="1:7" x14ac:dyDescent="0.4">
      <c r="A54" s="5" t="s">
        <v>198</v>
      </c>
      <c r="B54" s="6">
        <v>11999</v>
      </c>
      <c r="C54" s="6">
        <v>5617</v>
      </c>
      <c r="D54" s="6">
        <v>119176</v>
      </c>
      <c r="E54" s="6">
        <v>400080</v>
      </c>
      <c r="F54" s="6">
        <v>536872</v>
      </c>
      <c r="G54" s="7">
        <f t="shared" si="0"/>
        <v>547982</v>
      </c>
    </row>
    <row r="55" spans="1:7" x14ac:dyDescent="0.4">
      <c r="A55" s="5" t="s">
        <v>199</v>
      </c>
      <c r="B55" s="6">
        <v>56005</v>
      </c>
      <c r="C55" s="6">
        <v>23007</v>
      </c>
      <c r="D55" s="6">
        <v>357004</v>
      </c>
      <c r="E55" s="6">
        <v>901590</v>
      </c>
      <c r="F55" s="6">
        <v>1337606</v>
      </c>
      <c r="G55" s="7">
        <f t="shared" si="0"/>
        <v>715673.59999999998</v>
      </c>
    </row>
    <row r="56" spans="1:7" x14ac:dyDescent="0.4">
      <c r="A56" s="5" t="s">
        <v>200</v>
      </c>
      <c r="B56" s="6">
        <v>75341</v>
      </c>
      <c r="C56" s="6">
        <v>20503</v>
      </c>
      <c r="D56" s="6">
        <v>324053</v>
      </c>
      <c r="E56" s="6">
        <v>771245</v>
      </c>
      <c r="F56" s="6">
        <v>1191142</v>
      </c>
      <c r="G56" s="7">
        <f t="shared" si="0"/>
        <v>843328.8</v>
      </c>
    </row>
    <row r="57" spans="1:7" x14ac:dyDescent="0.4">
      <c r="A57" s="5" t="s">
        <v>201</v>
      </c>
      <c r="B57" s="6">
        <v>224040</v>
      </c>
      <c r="C57" s="6">
        <v>71040</v>
      </c>
      <c r="D57" s="6">
        <v>474429</v>
      </c>
      <c r="E57" s="6">
        <v>867655</v>
      </c>
      <c r="F57" s="6">
        <v>1637164</v>
      </c>
      <c r="G57" s="7">
        <f t="shared" si="0"/>
        <v>1091802</v>
      </c>
    </row>
    <row r="58" spans="1:7" x14ac:dyDescent="0.4">
      <c r="A58" s="5" t="s">
        <v>202</v>
      </c>
      <c r="B58" s="6">
        <v>6258</v>
      </c>
      <c r="C58" s="6">
        <v>3286</v>
      </c>
      <c r="D58" s="6">
        <v>53988</v>
      </c>
      <c r="E58" s="6">
        <v>125430</v>
      </c>
      <c r="F58" s="6">
        <v>188962</v>
      </c>
      <c r="G58" s="7">
        <f t="shared" si="0"/>
        <v>978349.2</v>
      </c>
    </row>
    <row r="59" spans="1:7" x14ac:dyDescent="0.4">
      <c r="A59" s="5" t="s">
        <v>203</v>
      </c>
      <c r="B59" s="6">
        <v>5743</v>
      </c>
      <c r="C59" s="6">
        <v>1662</v>
      </c>
      <c r="D59" s="6">
        <v>47463</v>
      </c>
      <c r="E59" s="6">
        <v>114161</v>
      </c>
      <c r="F59" s="6">
        <v>169029</v>
      </c>
      <c r="G59" s="7">
        <f t="shared" si="0"/>
        <v>904780.6</v>
      </c>
    </row>
    <row r="60" spans="1:7" x14ac:dyDescent="0.4">
      <c r="A60" s="5" t="s">
        <v>204</v>
      </c>
      <c r="B60" s="6">
        <v>8888</v>
      </c>
      <c r="C60" s="6">
        <v>2285</v>
      </c>
      <c r="D60" s="6">
        <v>42282</v>
      </c>
      <c r="E60" s="6">
        <v>108024</v>
      </c>
      <c r="F60" s="6">
        <v>161479</v>
      </c>
      <c r="G60" s="7">
        <f t="shared" si="0"/>
        <v>669555.19999999995</v>
      </c>
    </row>
    <row r="61" spans="1:7" x14ac:dyDescent="0.4">
      <c r="A61" s="5" t="s">
        <v>205</v>
      </c>
      <c r="B61" s="6">
        <v>6329</v>
      </c>
      <c r="C61" s="6">
        <v>1452</v>
      </c>
      <c r="D61" s="6">
        <v>41478</v>
      </c>
      <c r="E61" s="6">
        <v>88715</v>
      </c>
      <c r="F61" s="6">
        <v>137974</v>
      </c>
      <c r="G61" s="7">
        <f t="shared" si="0"/>
        <v>458921.6</v>
      </c>
    </row>
    <row r="62" spans="1:7" x14ac:dyDescent="0.4">
      <c r="A62" s="5" t="s">
        <v>206</v>
      </c>
      <c r="B62" s="6">
        <v>5173</v>
      </c>
      <c r="C62" s="6">
        <v>1449</v>
      </c>
      <c r="D62" s="6">
        <v>58555</v>
      </c>
      <c r="E62" s="6">
        <v>131396</v>
      </c>
      <c r="F62" s="6">
        <v>196573</v>
      </c>
      <c r="G62" s="7">
        <f t="shared" si="0"/>
        <v>170803.4</v>
      </c>
    </row>
    <row r="63" spans="1:7" x14ac:dyDescent="0.4">
      <c r="A63" s="5" t="s">
        <v>207</v>
      </c>
      <c r="B63" s="6">
        <v>4075</v>
      </c>
      <c r="C63" s="6">
        <v>3935</v>
      </c>
      <c r="D63" s="6">
        <v>46578</v>
      </c>
      <c r="E63" s="6">
        <v>131975</v>
      </c>
      <c r="F63" s="6">
        <v>186563</v>
      </c>
      <c r="G63" s="7">
        <f t="shared" si="0"/>
        <v>170323.6</v>
      </c>
    </row>
    <row r="64" spans="1:7" x14ac:dyDescent="0.4">
      <c r="A64" s="5" t="s">
        <v>208</v>
      </c>
      <c r="B64" s="6">
        <v>6138</v>
      </c>
      <c r="C64" s="6">
        <v>3443</v>
      </c>
      <c r="D64" s="6">
        <v>48589</v>
      </c>
      <c r="E64" s="6">
        <v>119091</v>
      </c>
      <c r="F64" s="6">
        <v>177261</v>
      </c>
      <c r="G64" s="7">
        <f t="shared" si="0"/>
        <v>171970</v>
      </c>
    </row>
    <row r="65" spans="1:7" x14ac:dyDescent="0.4">
      <c r="A65" s="5" t="s">
        <v>209</v>
      </c>
      <c r="B65" s="6">
        <v>7696</v>
      </c>
      <c r="C65" s="6">
        <v>3849</v>
      </c>
      <c r="D65" s="6">
        <v>71022</v>
      </c>
      <c r="E65" s="6">
        <v>198607</v>
      </c>
      <c r="F65" s="6">
        <v>281174</v>
      </c>
      <c r="G65" s="7">
        <f t="shared" si="0"/>
        <v>195909</v>
      </c>
    </row>
    <row r="66" spans="1:7" x14ac:dyDescent="0.4">
      <c r="A66" s="5" t="s">
        <v>210</v>
      </c>
      <c r="B66" s="6">
        <v>9047</v>
      </c>
      <c r="C66" s="6">
        <v>2986</v>
      </c>
      <c r="D66" s="6">
        <v>69019</v>
      </c>
      <c r="E66" s="6">
        <v>197823</v>
      </c>
      <c r="F66" s="6">
        <v>278875</v>
      </c>
      <c r="G66" s="7">
        <f t="shared" si="0"/>
        <v>224089.2</v>
      </c>
    </row>
    <row r="67" spans="1:7" x14ac:dyDescent="0.4">
      <c r="A67" s="5" t="s">
        <v>211</v>
      </c>
      <c r="B67" s="6">
        <v>9404</v>
      </c>
      <c r="C67" s="6">
        <v>3862</v>
      </c>
      <c r="D67" s="6">
        <v>79628</v>
      </c>
      <c r="E67" s="6">
        <v>212828</v>
      </c>
      <c r="F67" s="6">
        <v>305722</v>
      </c>
      <c r="G67" s="7">
        <f t="shared" si="0"/>
        <v>245919</v>
      </c>
    </row>
    <row r="68" spans="1:7" x14ac:dyDescent="0.4">
      <c r="A68" s="5" t="s">
        <v>212</v>
      </c>
      <c r="B68" s="6">
        <v>3655</v>
      </c>
      <c r="C68" s="6">
        <v>1844</v>
      </c>
      <c r="D68" s="6">
        <v>45111</v>
      </c>
      <c r="E68" s="6">
        <v>107769</v>
      </c>
      <c r="F68" s="6">
        <v>158379</v>
      </c>
      <c r="G68" s="7">
        <f t="shared" si="0"/>
        <v>240282.2</v>
      </c>
    </row>
    <row r="69" spans="1:7" x14ac:dyDescent="0.4">
      <c r="A69" s="5" t="s">
        <v>213</v>
      </c>
      <c r="B69" s="6">
        <v>4205</v>
      </c>
      <c r="C69" s="6">
        <v>2368</v>
      </c>
      <c r="D69" s="6">
        <v>61285</v>
      </c>
      <c r="E69" s="6">
        <v>177577</v>
      </c>
      <c r="F69" s="6">
        <v>245435</v>
      </c>
      <c r="G69" s="7">
        <f t="shared" si="0"/>
        <v>253917</v>
      </c>
    </row>
    <row r="70" spans="1:7" x14ac:dyDescent="0.4">
      <c r="A70" s="5" t="s">
        <v>214</v>
      </c>
      <c r="B70" s="6">
        <v>7173</v>
      </c>
      <c r="C70" s="6">
        <v>2366</v>
      </c>
      <c r="D70" s="6">
        <v>69451</v>
      </c>
      <c r="E70" s="6">
        <v>191378</v>
      </c>
      <c r="F70" s="6">
        <v>270368</v>
      </c>
      <c r="G70" s="7">
        <f t="shared" si="0"/>
        <v>251755.8</v>
      </c>
    </row>
    <row r="71" spans="1:7" x14ac:dyDescent="0.4">
      <c r="A71" s="5" t="s">
        <v>215</v>
      </c>
      <c r="B71" s="6">
        <v>8040</v>
      </c>
      <c r="C71" s="6">
        <v>3239</v>
      </c>
      <c r="D71" s="6">
        <v>78868</v>
      </c>
      <c r="E71" s="6">
        <v>194207</v>
      </c>
      <c r="F71" s="6">
        <v>284354</v>
      </c>
      <c r="G71" s="7">
        <f t="shared" ref="G71:G134" si="1">AVERAGE(F67:F71)</f>
        <v>252851.6</v>
      </c>
    </row>
    <row r="72" spans="1:7" x14ac:dyDescent="0.4">
      <c r="A72" s="5" t="s">
        <v>216</v>
      </c>
      <c r="B72" s="6">
        <v>7813</v>
      </c>
      <c r="C72" s="6">
        <v>5021</v>
      </c>
      <c r="D72" s="6">
        <v>74882</v>
      </c>
      <c r="E72" s="6">
        <v>233731</v>
      </c>
      <c r="F72" s="6">
        <v>321447</v>
      </c>
      <c r="G72" s="7">
        <f t="shared" si="1"/>
        <v>255996.6</v>
      </c>
    </row>
    <row r="73" spans="1:7" x14ac:dyDescent="0.4">
      <c r="A73" s="5" t="s">
        <v>217</v>
      </c>
      <c r="B73" s="6">
        <v>10396</v>
      </c>
      <c r="C73" s="6">
        <v>3768</v>
      </c>
      <c r="D73" s="6">
        <v>135159</v>
      </c>
      <c r="E73" s="6">
        <v>360913</v>
      </c>
      <c r="F73" s="6">
        <v>510236</v>
      </c>
      <c r="G73" s="7">
        <f t="shared" si="1"/>
        <v>326368</v>
      </c>
    </row>
    <row r="74" spans="1:7" x14ac:dyDescent="0.4">
      <c r="A74" s="5" t="s">
        <v>218</v>
      </c>
      <c r="B74" s="6">
        <v>14972</v>
      </c>
      <c r="C74" s="6">
        <v>3414</v>
      </c>
      <c r="D74" s="6">
        <v>103514</v>
      </c>
      <c r="E74" s="6">
        <v>280381</v>
      </c>
      <c r="F74" s="6">
        <v>402281</v>
      </c>
      <c r="G74" s="7">
        <f t="shared" si="1"/>
        <v>357737.2</v>
      </c>
    </row>
    <row r="75" spans="1:7" x14ac:dyDescent="0.4">
      <c r="A75" s="5" t="s">
        <v>219</v>
      </c>
      <c r="B75" s="6">
        <v>12917</v>
      </c>
      <c r="C75" s="6">
        <v>6046</v>
      </c>
      <c r="D75" s="6">
        <v>127599</v>
      </c>
      <c r="E75" s="6">
        <v>295919</v>
      </c>
      <c r="F75" s="6">
        <v>442481</v>
      </c>
      <c r="G75" s="7">
        <f t="shared" si="1"/>
        <v>392159.8</v>
      </c>
    </row>
    <row r="76" spans="1:7" x14ac:dyDescent="0.4">
      <c r="A76" s="5" t="s">
        <v>220</v>
      </c>
      <c r="B76" s="6">
        <v>8330</v>
      </c>
      <c r="C76" s="6">
        <v>2908</v>
      </c>
      <c r="D76" s="6">
        <v>83651</v>
      </c>
      <c r="E76" s="6">
        <v>223854</v>
      </c>
      <c r="F76" s="6">
        <v>318743</v>
      </c>
      <c r="G76" s="7">
        <f t="shared" si="1"/>
        <v>399037.6</v>
      </c>
    </row>
    <row r="77" spans="1:7" x14ac:dyDescent="0.4">
      <c r="A77" s="5" t="s">
        <v>221</v>
      </c>
      <c r="B77" s="6">
        <v>10553</v>
      </c>
      <c r="C77" s="6">
        <v>4377</v>
      </c>
      <c r="D77" s="6">
        <v>109109</v>
      </c>
      <c r="E77" s="6">
        <v>264180</v>
      </c>
      <c r="F77" s="6">
        <v>388219</v>
      </c>
      <c r="G77" s="7">
        <f t="shared" si="1"/>
        <v>412392</v>
      </c>
    </row>
    <row r="78" spans="1:7" x14ac:dyDescent="0.4">
      <c r="A78" s="5" t="s">
        <v>222</v>
      </c>
      <c r="B78" s="6">
        <v>10865</v>
      </c>
      <c r="C78" s="6">
        <v>3274</v>
      </c>
      <c r="D78" s="6">
        <v>111594</v>
      </c>
      <c r="E78" s="6">
        <v>323214</v>
      </c>
      <c r="F78" s="6">
        <v>448947</v>
      </c>
      <c r="G78" s="7">
        <f t="shared" si="1"/>
        <v>400134.2</v>
      </c>
    </row>
    <row r="79" spans="1:7" x14ac:dyDescent="0.4">
      <c r="A79" s="5" t="s">
        <v>223</v>
      </c>
      <c r="B79" s="6">
        <v>13094</v>
      </c>
      <c r="C79" s="6">
        <v>3614</v>
      </c>
      <c r="D79" s="6">
        <v>109615</v>
      </c>
      <c r="E79" s="6">
        <v>292856</v>
      </c>
      <c r="F79" s="6">
        <v>419179</v>
      </c>
      <c r="G79" s="7">
        <f t="shared" si="1"/>
        <v>403513.8</v>
      </c>
    </row>
    <row r="80" spans="1:7" x14ac:dyDescent="0.4">
      <c r="A80" s="5" t="s">
        <v>224</v>
      </c>
      <c r="B80" s="6">
        <v>43982</v>
      </c>
      <c r="C80" s="6">
        <v>23123</v>
      </c>
      <c r="D80" s="6">
        <v>298900</v>
      </c>
      <c r="E80" s="6">
        <v>779705</v>
      </c>
      <c r="F80" s="6">
        <v>1145710</v>
      </c>
      <c r="G80" s="7">
        <f t="shared" si="1"/>
        <v>544159.6</v>
      </c>
    </row>
    <row r="81" spans="1:7" x14ac:dyDescent="0.4">
      <c r="A81" s="5" t="s">
        <v>225</v>
      </c>
      <c r="B81" s="6">
        <v>102566</v>
      </c>
      <c r="C81" s="6">
        <v>31213</v>
      </c>
      <c r="D81" s="6">
        <v>329571</v>
      </c>
      <c r="E81" s="6">
        <v>757033</v>
      </c>
      <c r="F81" s="6">
        <v>1220383</v>
      </c>
      <c r="G81" s="7">
        <f t="shared" si="1"/>
        <v>724487.6</v>
      </c>
    </row>
    <row r="82" spans="1:7" x14ac:dyDescent="0.4">
      <c r="A82" s="5" t="s">
        <v>226</v>
      </c>
      <c r="B82" s="6">
        <v>193265</v>
      </c>
      <c r="C82" s="6">
        <v>40031</v>
      </c>
      <c r="D82" s="6">
        <v>404779</v>
      </c>
      <c r="E82" s="6">
        <v>820467</v>
      </c>
      <c r="F82" s="6">
        <v>1458542</v>
      </c>
      <c r="G82" s="7">
        <f t="shared" si="1"/>
        <v>938552.2</v>
      </c>
    </row>
    <row r="83" spans="1:7" x14ac:dyDescent="0.4">
      <c r="A83" s="5" t="s">
        <v>227</v>
      </c>
      <c r="B83" s="6">
        <v>6050</v>
      </c>
      <c r="C83" s="6">
        <v>2994</v>
      </c>
      <c r="D83" s="6">
        <v>55847</v>
      </c>
      <c r="E83" s="6">
        <v>156612</v>
      </c>
      <c r="F83" s="6">
        <v>221503</v>
      </c>
      <c r="G83" s="7">
        <f t="shared" si="1"/>
        <v>893063.4</v>
      </c>
    </row>
    <row r="84" spans="1:7" x14ac:dyDescent="0.4">
      <c r="A84" s="5" t="s">
        <v>228</v>
      </c>
      <c r="B84" s="6">
        <v>7204</v>
      </c>
      <c r="C84" s="6">
        <v>1540</v>
      </c>
      <c r="D84" s="6">
        <v>51999</v>
      </c>
      <c r="E84" s="6">
        <v>142165</v>
      </c>
      <c r="F84" s="6">
        <v>202908</v>
      </c>
      <c r="G84" s="7">
        <f t="shared" si="1"/>
        <v>849809.2</v>
      </c>
    </row>
    <row r="85" spans="1:7" x14ac:dyDescent="0.4">
      <c r="A85" s="5" t="s">
        <v>229</v>
      </c>
      <c r="B85" s="6">
        <v>9344</v>
      </c>
      <c r="C85" s="6">
        <v>2453</v>
      </c>
      <c r="D85" s="6">
        <v>82644</v>
      </c>
      <c r="E85" s="6">
        <v>244707</v>
      </c>
      <c r="F85" s="6">
        <v>339148</v>
      </c>
      <c r="G85" s="7">
        <f t="shared" si="1"/>
        <v>688496.8</v>
      </c>
    </row>
    <row r="86" spans="1:7" x14ac:dyDescent="0.4">
      <c r="A86" s="5" t="s">
        <v>230</v>
      </c>
      <c r="B86" s="6">
        <v>7806</v>
      </c>
      <c r="C86" s="6">
        <v>2198</v>
      </c>
      <c r="D86" s="6">
        <v>56178</v>
      </c>
      <c r="E86" s="6">
        <v>156293</v>
      </c>
      <c r="F86" s="6">
        <v>222475</v>
      </c>
      <c r="G86" s="7">
        <f t="shared" si="1"/>
        <v>488915.20000000001</v>
      </c>
    </row>
    <row r="87" spans="1:7" x14ac:dyDescent="0.4">
      <c r="A87" s="5" t="s">
        <v>231</v>
      </c>
      <c r="B87" s="6">
        <v>5803</v>
      </c>
      <c r="C87" s="6">
        <v>1722</v>
      </c>
      <c r="D87" s="6">
        <v>58139</v>
      </c>
      <c r="E87" s="6">
        <v>121855</v>
      </c>
      <c r="F87" s="6">
        <v>187519</v>
      </c>
      <c r="G87" s="7">
        <f t="shared" si="1"/>
        <v>234710.6</v>
      </c>
    </row>
    <row r="88" spans="1:7" x14ac:dyDescent="0.4">
      <c r="A88" s="5" t="s">
        <v>232</v>
      </c>
      <c r="B88" s="6">
        <v>7593</v>
      </c>
      <c r="C88" s="6">
        <v>3479</v>
      </c>
      <c r="D88" s="6">
        <v>80246</v>
      </c>
      <c r="E88" s="6">
        <v>165337</v>
      </c>
      <c r="F88" s="6">
        <v>256655</v>
      </c>
      <c r="G88" s="7">
        <f t="shared" si="1"/>
        <v>241741</v>
      </c>
    </row>
    <row r="89" spans="1:7" x14ac:dyDescent="0.4">
      <c r="A89" s="5" t="s">
        <v>233</v>
      </c>
      <c r="B89" s="6">
        <v>6637</v>
      </c>
      <c r="C89" s="6">
        <v>1619</v>
      </c>
      <c r="D89" s="6">
        <v>62368</v>
      </c>
      <c r="E89" s="6">
        <v>178154</v>
      </c>
      <c r="F89" s="6">
        <v>248778</v>
      </c>
      <c r="G89" s="7">
        <f t="shared" si="1"/>
        <v>250915</v>
      </c>
    </row>
    <row r="90" spans="1:7" x14ac:dyDescent="0.4">
      <c r="A90" s="5" t="s">
        <v>234</v>
      </c>
      <c r="B90" s="6">
        <v>4306</v>
      </c>
      <c r="C90" s="6">
        <v>1386</v>
      </c>
      <c r="D90" s="6">
        <v>52297</v>
      </c>
      <c r="E90" s="6">
        <v>150383</v>
      </c>
      <c r="F90" s="6">
        <v>208372</v>
      </c>
      <c r="G90" s="7">
        <f t="shared" si="1"/>
        <v>224759.8</v>
      </c>
    </row>
    <row r="91" spans="1:7" x14ac:dyDescent="0.4">
      <c r="A91" s="5" t="s">
        <v>235</v>
      </c>
      <c r="B91" s="6">
        <v>9780</v>
      </c>
      <c r="C91" s="6">
        <v>2745</v>
      </c>
      <c r="D91" s="6">
        <v>85141</v>
      </c>
      <c r="E91" s="6">
        <v>183355</v>
      </c>
      <c r="F91" s="6">
        <v>281021</v>
      </c>
      <c r="G91" s="7">
        <f t="shared" si="1"/>
        <v>236469</v>
      </c>
    </row>
    <row r="92" spans="1:7" x14ac:dyDescent="0.4">
      <c r="A92" s="5" t="s">
        <v>236</v>
      </c>
      <c r="B92" s="6">
        <v>4513</v>
      </c>
      <c r="C92" s="6">
        <v>2219</v>
      </c>
      <c r="D92" s="6">
        <v>65085</v>
      </c>
      <c r="E92" s="6">
        <v>146722</v>
      </c>
      <c r="F92" s="6">
        <v>218539</v>
      </c>
      <c r="G92" s="7">
        <f t="shared" si="1"/>
        <v>242673</v>
      </c>
    </row>
    <row r="93" spans="1:7" x14ac:dyDescent="0.4">
      <c r="A93" s="5" t="s">
        <v>237</v>
      </c>
      <c r="B93" s="6">
        <v>10526</v>
      </c>
      <c r="C93" s="6">
        <v>1913</v>
      </c>
      <c r="D93" s="6">
        <v>100107</v>
      </c>
      <c r="E93" s="6">
        <v>247819</v>
      </c>
      <c r="F93" s="6">
        <v>360365</v>
      </c>
      <c r="G93" s="7">
        <f t="shared" si="1"/>
        <v>263415</v>
      </c>
    </row>
    <row r="94" spans="1:7" x14ac:dyDescent="0.4">
      <c r="A94" s="5" t="s">
        <v>238</v>
      </c>
      <c r="B94" s="6">
        <v>11000</v>
      </c>
      <c r="C94" s="6">
        <v>2573</v>
      </c>
      <c r="D94" s="6">
        <v>91172</v>
      </c>
      <c r="E94" s="6">
        <v>189365</v>
      </c>
      <c r="F94" s="6">
        <v>294110</v>
      </c>
      <c r="G94" s="7">
        <f t="shared" si="1"/>
        <v>272481.40000000002</v>
      </c>
    </row>
    <row r="95" spans="1:7" x14ac:dyDescent="0.4">
      <c r="A95" s="5" t="s">
        <v>239</v>
      </c>
      <c r="B95" s="6">
        <v>8960</v>
      </c>
      <c r="C95" s="6">
        <v>2850</v>
      </c>
      <c r="D95" s="6">
        <v>89066</v>
      </c>
      <c r="E95" s="6">
        <v>224826</v>
      </c>
      <c r="F95" s="6">
        <v>325702</v>
      </c>
      <c r="G95" s="7">
        <f t="shared" si="1"/>
        <v>295947.40000000002</v>
      </c>
    </row>
    <row r="96" spans="1:7" x14ac:dyDescent="0.4">
      <c r="A96" s="5" t="s">
        <v>240</v>
      </c>
      <c r="B96" s="6">
        <v>9600</v>
      </c>
      <c r="C96" s="6">
        <v>4918</v>
      </c>
      <c r="D96" s="6">
        <v>113548</v>
      </c>
      <c r="E96" s="6">
        <v>255933</v>
      </c>
      <c r="F96" s="6">
        <v>383999</v>
      </c>
      <c r="G96" s="7">
        <f t="shared" si="1"/>
        <v>316543</v>
      </c>
    </row>
    <row r="97" spans="1:7" x14ac:dyDescent="0.4">
      <c r="A97" s="5" t="s">
        <v>241</v>
      </c>
      <c r="B97" s="6">
        <v>12560</v>
      </c>
      <c r="C97" s="6">
        <v>3140</v>
      </c>
      <c r="D97" s="6">
        <v>101090</v>
      </c>
      <c r="E97" s="6">
        <v>262864</v>
      </c>
      <c r="F97" s="6">
        <v>379654</v>
      </c>
      <c r="G97" s="7">
        <f t="shared" si="1"/>
        <v>348766</v>
      </c>
    </row>
    <row r="98" spans="1:7" x14ac:dyDescent="0.4">
      <c r="A98" s="5" t="s">
        <v>242</v>
      </c>
      <c r="B98" s="6">
        <v>11701</v>
      </c>
      <c r="C98" s="6">
        <v>4522</v>
      </c>
      <c r="D98" s="6">
        <v>129796</v>
      </c>
      <c r="E98" s="6">
        <v>270765</v>
      </c>
      <c r="F98" s="6">
        <v>416784</v>
      </c>
      <c r="G98" s="7">
        <f t="shared" si="1"/>
        <v>360049.8</v>
      </c>
    </row>
    <row r="99" spans="1:7" x14ac:dyDescent="0.4">
      <c r="A99" s="5" t="s">
        <v>243</v>
      </c>
      <c r="B99" s="6">
        <v>62680</v>
      </c>
      <c r="C99" s="6">
        <v>30182</v>
      </c>
      <c r="D99" s="6">
        <v>312223</v>
      </c>
      <c r="E99" s="6">
        <v>729910</v>
      </c>
      <c r="F99" s="6">
        <v>1134995</v>
      </c>
      <c r="G99" s="7">
        <f t="shared" si="1"/>
        <v>528226.80000000005</v>
      </c>
    </row>
    <row r="100" spans="1:7" x14ac:dyDescent="0.4">
      <c r="A100" s="5" t="s">
        <v>244</v>
      </c>
      <c r="B100" s="6">
        <v>79335</v>
      </c>
      <c r="C100" s="6">
        <v>34941</v>
      </c>
      <c r="D100" s="6">
        <v>394216</v>
      </c>
      <c r="E100" s="6">
        <v>747976</v>
      </c>
      <c r="F100" s="6">
        <v>1256468</v>
      </c>
      <c r="G100" s="7">
        <f t="shared" si="1"/>
        <v>714380</v>
      </c>
    </row>
    <row r="101" spans="1:7" x14ac:dyDescent="0.4">
      <c r="A101" s="5" t="s">
        <v>245</v>
      </c>
      <c r="B101" s="6">
        <v>274779</v>
      </c>
      <c r="C101" s="6">
        <v>67762</v>
      </c>
      <c r="D101" s="6">
        <v>548976</v>
      </c>
      <c r="E101" s="6">
        <v>1218095</v>
      </c>
      <c r="F101" s="6">
        <v>2109612</v>
      </c>
      <c r="G101" s="7">
        <f t="shared" si="1"/>
        <v>1059502.6000000001</v>
      </c>
    </row>
    <row r="102" spans="1:7" x14ac:dyDescent="0.4">
      <c r="A102" s="5" t="s">
        <v>246</v>
      </c>
      <c r="B102" s="6">
        <v>12518</v>
      </c>
      <c r="C102" s="6">
        <v>3160</v>
      </c>
      <c r="D102" s="6">
        <v>85765</v>
      </c>
      <c r="E102" s="6">
        <v>234564</v>
      </c>
      <c r="F102" s="6">
        <v>336007</v>
      </c>
      <c r="G102" s="7">
        <f t="shared" si="1"/>
        <v>1050773.2</v>
      </c>
    </row>
    <row r="103" spans="1:7" x14ac:dyDescent="0.4">
      <c r="A103" s="5" t="s">
        <v>247</v>
      </c>
      <c r="B103" s="6">
        <v>10964</v>
      </c>
      <c r="C103" s="6">
        <v>3919</v>
      </c>
      <c r="D103" s="6">
        <v>62157</v>
      </c>
      <c r="E103" s="6">
        <v>173188</v>
      </c>
      <c r="F103" s="6">
        <v>250228</v>
      </c>
      <c r="G103" s="7">
        <f t="shared" si="1"/>
        <v>1017462</v>
      </c>
    </row>
    <row r="104" spans="1:7" x14ac:dyDescent="0.4">
      <c r="A104" s="5" t="s">
        <v>248</v>
      </c>
      <c r="B104" s="6">
        <v>15838</v>
      </c>
      <c r="C104" s="6">
        <v>4670</v>
      </c>
      <c r="D104" s="6">
        <v>74652</v>
      </c>
      <c r="E104" s="6">
        <v>200288</v>
      </c>
      <c r="F104" s="6">
        <v>295448</v>
      </c>
      <c r="G104" s="7">
        <f t="shared" si="1"/>
        <v>849552.6</v>
      </c>
    </row>
    <row r="105" spans="1:7" x14ac:dyDescent="0.4">
      <c r="A105" s="5" t="s">
        <v>249</v>
      </c>
      <c r="B105" s="6">
        <v>8544</v>
      </c>
      <c r="C105" s="6">
        <v>3031</v>
      </c>
      <c r="D105" s="6">
        <v>69822</v>
      </c>
      <c r="E105" s="6">
        <v>193018</v>
      </c>
      <c r="F105" s="6">
        <v>274415</v>
      </c>
      <c r="G105" s="7">
        <f t="shared" si="1"/>
        <v>653142</v>
      </c>
    </row>
    <row r="106" spans="1:7" x14ac:dyDescent="0.4">
      <c r="A106" s="5" t="s">
        <v>250</v>
      </c>
      <c r="B106" s="6">
        <v>14761</v>
      </c>
      <c r="C106" s="6">
        <v>3387</v>
      </c>
      <c r="D106" s="6">
        <v>84968</v>
      </c>
      <c r="E106" s="6">
        <v>203621</v>
      </c>
      <c r="F106" s="6">
        <v>306737</v>
      </c>
      <c r="G106" s="7">
        <f t="shared" si="1"/>
        <v>292567</v>
      </c>
    </row>
    <row r="107" spans="1:7" x14ac:dyDescent="0.4">
      <c r="A107" s="5" t="s">
        <v>251</v>
      </c>
      <c r="B107" s="6">
        <v>9063</v>
      </c>
      <c r="C107" s="6">
        <v>1554</v>
      </c>
      <c r="D107" s="6">
        <v>68233</v>
      </c>
      <c r="E107" s="6">
        <v>213060</v>
      </c>
      <c r="F107" s="6">
        <v>291910</v>
      </c>
      <c r="G107" s="7">
        <f t="shared" si="1"/>
        <v>283747.59999999998</v>
      </c>
    </row>
    <row r="108" spans="1:7" x14ac:dyDescent="0.4">
      <c r="A108" s="5" t="s">
        <v>252</v>
      </c>
      <c r="B108" s="6">
        <v>13512</v>
      </c>
      <c r="C108" s="6">
        <v>2666</v>
      </c>
      <c r="D108" s="6">
        <v>89445</v>
      </c>
      <c r="E108" s="6">
        <v>271703</v>
      </c>
      <c r="F108" s="6">
        <v>377326</v>
      </c>
      <c r="G108" s="7">
        <f t="shared" si="1"/>
        <v>309167.2</v>
      </c>
    </row>
    <row r="109" spans="1:7" x14ac:dyDescent="0.4">
      <c r="A109" s="5" t="s">
        <v>253</v>
      </c>
      <c r="B109" s="6">
        <v>15229</v>
      </c>
      <c r="C109" s="6">
        <v>3107</v>
      </c>
      <c r="D109" s="6">
        <v>95551</v>
      </c>
      <c r="E109" s="6">
        <v>281119</v>
      </c>
      <c r="F109" s="6">
        <v>395006</v>
      </c>
      <c r="G109" s="7">
        <f t="shared" si="1"/>
        <v>329078.8</v>
      </c>
    </row>
    <row r="110" spans="1:7" x14ac:dyDescent="0.4">
      <c r="A110" s="5" t="s">
        <v>254</v>
      </c>
      <c r="B110" s="6">
        <v>14623</v>
      </c>
      <c r="C110" s="6">
        <v>2979</v>
      </c>
      <c r="D110" s="6">
        <v>113158</v>
      </c>
      <c r="E110" s="6">
        <v>322234</v>
      </c>
      <c r="F110" s="6">
        <v>452994</v>
      </c>
      <c r="G110" s="7">
        <f t="shared" si="1"/>
        <v>364794.6</v>
      </c>
    </row>
    <row r="111" spans="1:7" x14ac:dyDescent="0.4">
      <c r="A111" s="5" t="s">
        <v>255</v>
      </c>
      <c r="B111" s="6">
        <v>11085</v>
      </c>
      <c r="C111" s="6">
        <v>2316</v>
      </c>
      <c r="D111" s="6">
        <v>108692</v>
      </c>
      <c r="E111" s="6">
        <v>271207</v>
      </c>
      <c r="F111" s="6">
        <v>393300</v>
      </c>
      <c r="G111" s="7">
        <f t="shared" si="1"/>
        <v>382107.2</v>
      </c>
    </row>
    <row r="112" spans="1:7" x14ac:dyDescent="0.4">
      <c r="A112" s="5" t="s">
        <v>256</v>
      </c>
      <c r="B112" s="6">
        <v>22589</v>
      </c>
      <c r="C112" s="6">
        <v>5316</v>
      </c>
      <c r="D112" s="6">
        <v>202807</v>
      </c>
      <c r="E112" s="6">
        <v>692188</v>
      </c>
      <c r="F112" s="6">
        <v>922900</v>
      </c>
      <c r="G112" s="7">
        <f t="shared" si="1"/>
        <v>508305.2</v>
      </c>
    </row>
    <row r="113" spans="1:7" x14ac:dyDescent="0.4">
      <c r="A113" s="5" t="s">
        <v>257</v>
      </c>
      <c r="B113" s="6">
        <v>16715</v>
      </c>
      <c r="C113" s="6">
        <v>6561</v>
      </c>
      <c r="D113" s="6">
        <v>159280</v>
      </c>
      <c r="E113" s="6">
        <v>397595</v>
      </c>
      <c r="F113" s="6">
        <v>580151</v>
      </c>
      <c r="G113" s="7">
        <f t="shared" si="1"/>
        <v>548870.19999999995</v>
      </c>
    </row>
    <row r="114" spans="1:7" x14ac:dyDescent="0.4">
      <c r="A114" s="5" t="s">
        <v>258</v>
      </c>
      <c r="B114" s="6">
        <v>43119</v>
      </c>
      <c r="C114" s="6">
        <v>9545</v>
      </c>
      <c r="D114" s="6">
        <v>244143</v>
      </c>
      <c r="E114" s="6">
        <v>874614</v>
      </c>
      <c r="F114" s="6">
        <v>1171421</v>
      </c>
      <c r="G114" s="7">
        <f t="shared" si="1"/>
        <v>704153.2</v>
      </c>
    </row>
    <row r="115" spans="1:7" x14ac:dyDescent="0.4">
      <c r="A115" s="5" t="s">
        <v>259</v>
      </c>
      <c r="B115" s="6">
        <v>89768</v>
      </c>
      <c r="C115" s="6">
        <v>15143</v>
      </c>
      <c r="D115" s="6">
        <v>336457</v>
      </c>
      <c r="E115" s="6">
        <v>876620</v>
      </c>
      <c r="F115" s="6">
        <v>1317988</v>
      </c>
      <c r="G115" s="7">
        <f t="shared" si="1"/>
        <v>877152</v>
      </c>
    </row>
    <row r="116" spans="1:7" x14ac:dyDescent="0.4">
      <c r="A116" s="5" t="s">
        <v>260</v>
      </c>
      <c r="B116" s="6">
        <v>226241</v>
      </c>
      <c r="C116" s="6">
        <v>57793</v>
      </c>
      <c r="D116" s="6">
        <v>647334</v>
      </c>
      <c r="E116" s="6">
        <v>1140254</v>
      </c>
      <c r="F116" s="6">
        <v>2071622</v>
      </c>
      <c r="G116" s="7">
        <f t="shared" si="1"/>
        <v>1212816.3999999999</v>
      </c>
    </row>
    <row r="117" spans="1:7" x14ac:dyDescent="0.4">
      <c r="A117" s="5" t="s">
        <v>261</v>
      </c>
      <c r="B117" s="6">
        <v>6509</v>
      </c>
      <c r="C117" s="6">
        <v>3287</v>
      </c>
      <c r="D117" s="6">
        <v>51994</v>
      </c>
      <c r="E117" s="6">
        <v>184680</v>
      </c>
      <c r="F117" s="6">
        <v>246470</v>
      </c>
      <c r="G117" s="7">
        <f t="shared" si="1"/>
        <v>1077530.3999999999</v>
      </c>
    </row>
    <row r="118" spans="1:7" x14ac:dyDescent="0.4">
      <c r="A118" s="5" t="s">
        <v>262</v>
      </c>
      <c r="B118" s="6">
        <v>4493</v>
      </c>
      <c r="C118" s="6">
        <v>1940</v>
      </c>
      <c r="D118" s="6">
        <v>70474</v>
      </c>
      <c r="E118" s="6">
        <v>198044</v>
      </c>
      <c r="F118" s="6">
        <v>274951</v>
      </c>
      <c r="G118" s="7">
        <f t="shared" si="1"/>
        <v>1016490.4</v>
      </c>
    </row>
    <row r="119" spans="1:7" x14ac:dyDescent="0.4">
      <c r="A119" s="5" t="s">
        <v>263</v>
      </c>
      <c r="B119" s="6">
        <v>9944</v>
      </c>
      <c r="C119" s="6">
        <v>3781</v>
      </c>
      <c r="D119" s="6">
        <v>89781</v>
      </c>
      <c r="E119" s="6">
        <v>232089</v>
      </c>
      <c r="F119" s="6">
        <v>335595</v>
      </c>
      <c r="G119" s="7">
        <f t="shared" si="1"/>
        <v>849325.2</v>
      </c>
    </row>
    <row r="120" spans="1:7" x14ac:dyDescent="0.4">
      <c r="A120" s="5" t="s">
        <v>264</v>
      </c>
      <c r="B120" s="6">
        <v>7112</v>
      </c>
      <c r="C120" s="6">
        <v>2247</v>
      </c>
      <c r="D120" s="6">
        <v>55303</v>
      </c>
      <c r="E120" s="6">
        <v>134291</v>
      </c>
      <c r="F120" s="6">
        <v>198953</v>
      </c>
      <c r="G120" s="7">
        <f t="shared" si="1"/>
        <v>625518.19999999995</v>
      </c>
    </row>
    <row r="121" spans="1:7" x14ac:dyDescent="0.4">
      <c r="A121" s="5" t="s">
        <v>265</v>
      </c>
      <c r="B121" s="6">
        <v>7902</v>
      </c>
      <c r="C121" s="6">
        <v>3148</v>
      </c>
      <c r="D121" s="6">
        <v>58119</v>
      </c>
      <c r="E121" s="6">
        <v>206070</v>
      </c>
      <c r="F121" s="6">
        <v>275239</v>
      </c>
      <c r="G121" s="7">
        <f t="shared" si="1"/>
        <v>266241.59999999998</v>
      </c>
    </row>
    <row r="122" spans="1:7" x14ac:dyDescent="0.4">
      <c r="A122" s="5" t="s">
        <v>266</v>
      </c>
      <c r="B122" s="6">
        <v>6467</v>
      </c>
      <c r="C122" s="6">
        <v>3023</v>
      </c>
      <c r="D122" s="6">
        <v>72583</v>
      </c>
      <c r="E122" s="6">
        <v>218957</v>
      </c>
      <c r="F122" s="6">
        <v>301030</v>
      </c>
      <c r="G122" s="7">
        <f t="shared" si="1"/>
        <v>277153.59999999998</v>
      </c>
    </row>
    <row r="123" spans="1:7" x14ac:dyDescent="0.4">
      <c r="A123" s="5" t="s">
        <v>267</v>
      </c>
      <c r="B123" s="6">
        <v>7858</v>
      </c>
      <c r="C123" s="6">
        <v>3262</v>
      </c>
      <c r="D123" s="6">
        <v>85497</v>
      </c>
      <c r="E123" s="6">
        <v>193855</v>
      </c>
      <c r="F123" s="6">
        <v>290472</v>
      </c>
      <c r="G123" s="7">
        <f t="shared" si="1"/>
        <v>280257.8</v>
      </c>
    </row>
    <row r="124" spans="1:7" x14ac:dyDescent="0.4">
      <c r="A124" s="5" t="s">
        <v>268</v>
      </c>
      <c r="B124" s="6">
        <v>11219</v>
      </c>
      <c r="C124" s="6">
        <v>4275</v>
      </c>
      <c r="D124" s="6">
        <v>86683</v>
      </c>
      <c r="E124" s="6">
        <v>199613</v>
      </c>
      <c r="F124" s="6">
        <v>301790</v>
      </c>
      <c r="G124" s="7">
        <f t="shared" si="1"/>
        <v>273496.8</v>
      </c>
    </row>
    <row r="125" spans="1:7" x14ac:dyDescent="0.4">
      <c r="A125" s="5" t="s">
        <v>269</v>
      </c>
      <c r="B125" s="6">
        <v>5686</v>
      </c>
      <c r="C125" s="6">
        <v>3549</v>
      </c>
      <c r="D125" s="6">
        <v>71131</v>
      </c>
      <c r="E125" s="6">
        <v>200544</v>
      </c>
      <c r="F125" s="6">
        <v>280910</v>
      </c>
      <c r="G125" s="7">
        <f t="shared" si="1"/>
        <v>289888.2</v>
      </c>
    </row>
    <row r="126" spans="1:7" x14ac:dyDescent="0.4">
      <c r="A126" s="5" t="s">
        <v>270</v>
      </c>
      <c r="B126" s="6">
        <v>6155</v>
      </c>
      <c r="C126" s="6">
        <v>3040</v>
      </c>
      <c r="D126" s="6">
        <v>71593</v>
      </c>
      <c r="E126" s="6">
        <v>203870</v>
      </c>
      <c r="F126" s="6">
        <v>284658</v>
      </c>
      <c r="G126" s="7">
        <f t="shared" si="1"/>
        <v>291772</v>
      </c>
    </row>
    <row r="127" spans="1:7" x14ac:dyDescent="0.4">
      <c r="A127" s="5" t="s">
        <v>271</v>
      </c>
      <c r="B127" s="6">
        <v>5915</v>
      </c>
      <c r="C127" s="6">
        <v>3031</v>
      </c>
      <c r="D127" s="6">
        <v>65624</v>
      </c>
      <c r="E127" s="6">
        <v>147158</v>
      </c>
      <c r="F127" s="6">
        <v>221728</v>
      </c>
      <c r="G127" s="7">
        <f t="shared" si="1"/>
        <v>275911.59999999998</v>
      </c>
    </row>
    <row r="128" spans="1:7" x14ac:dyDescent="0.4">
      <c r="A128" s="5" t="s">
        <v>272</v>
      </c>
      <c r="B128" s="6">
        <v>4647</v>
      </c>
      <c r="C128" s="6">
        <v>3788</v>
      </c>
      <c r="D128" s="6">
        <v>71378</v>
      </c>
      <c r="E128" s="6">
        <v>174879</v>
      </c>
      <c r="F128" s="6">
        <v>254692</v>
      </c>
      <c r="G128" s="7">
        <f t="shared" si="1"/>
        <v>268755.59999999998</v>
      </c>
    </row>
    <row r="129" spans="1:7" x14ac:dyDescent="0.4">
      <c r="A129" s="5" t="s">
        <v>273</v>
      </c>
      <c r="B129" s="6">
        <v>4975</v>
      </c>
      <c r="C129" s="6">
        <v>2239</v>
      </c>
      <c r="D129" s="6">
        <v>69990</v>
      </c>
      <c r="E129" s="6">
        <v>199329</v>
      </c>
      <c r="F129" s="6">
        <v>276533</v>
      </c>
      <c r="G129" s="7">
        <f t="shared" si="1"/>
        <v>263704.2</v>
      </c>
    </row>
    <row r="130" spans="1:7" x14ac:dyDescent="0.4">
      <c r="A130" s="5" t="s">
        <v>274</v>
      </c>
      <c r="B130" s="6">
        <v>7985</v>
      </c>
      <c r="C130" s="6">
        <v>2393</v>
      </c>
      <c r="D130" s="6">
        <v>81724</v>
      </c>
      <c r="E130" s="6">
        <v>240360</v>
      </c>
      <c r="F130" s="6">
        <v>332462</v>
      </c>
      <c r="G130" s="7">
        <f t="shared" si="1"/>
        <v>274014.59999999998</v>
      </c>
    </row>
    <row r="131" spans="1:7" x14ac:dyDescent="0.4">
      <c r="A131" s="5" t="s">
        <v>275</v>
      </c>
      <c r="B131" s="6">
        <v>7838</v>
      </c>
      <c r="C131" s="6">
        <v>3813</v>
      </c>
      <c r="D131" s="6">
        <v>113724</v>
      </c>
      <c r="E131" s="6">
        <v>346644</v>
      </c>
      <c r="F131" s="6">
        <v>472019</v>
      </c>
      <c r="G131" s="7">
        <f t="shared" si="1"/>
        <v>311486.8</v>
      </c>
    </row>
    <row r="132" spans="1:7" x14ac:dyDescent="0.4">
      <c r="A132" s="5" t="s">
        <v>276</v>
      </c>
      <c r="B132" s="6">
        <v>5068</v>
      </c>
      <c r="C132" s="6">
        <v>2820</v>
      </c>
      <c r="D132" s="6">
        <v>91740</v>
      </c>
      <c r="E132" s="6">
        <v>201760</v>
      </c>
      <c r="F132" s="6">
        <v>301388</v>
      </c>
      <c r="G132" s="7">
        <f t="shared" si="1"/>
        <v>327418.8</v>
      </c>
    </row>
    <row r="133" spans="1:7" x14ac:dyDescent="0.4">
      <c r="A133" s="5" t="s">
        <v>277</v>
      </c>
      <c r="B133" s="6">
        <v>3113</v>
      </c>
      <c r="C133" s="6">
        <v>4308</v>
      </c>
      <c r="D133" s="6">
        <v>114896</v>
      </c>
      <c r="E133" s="6">
        <v>318561</v>
      </c>
      <c r="F133" s="6">
        <v>440878</v>
      </c>
      <c r="G133" s="7">
        <f t="shared" si="1"/>
        <v>364656</v>
      </c>
    </row>
    <row r="134" spans="1:7" x14ac:dyDescent="0.4">
      <c r="A134" s="5" t="s">
        <v>278</v>
      </c>
      <c r="B134" s="6">
        <v>5284</v>
      </c>
      <c r="C134" s="6">
        <v>3389</v>
      </c>
      <c r="D134" s="6">
        <v>129964</v>
      </c>
      <c r="E134" s="6">
        <v>364191</v>
      </c>
      <c r="F134" s="6">
        <v>502828</v>
      </c>
      <c r="G134" s="7">
        <f t="shared" si="1"/>
        <v>409915</v>
      </c>
    </row>
    <row r="135" spans="1:7" x14ac:dyDescent="0.4">
      <c r="A135" s="5" t="s">
        <v>279</v>
      </c>
      <c r="B135" s="6">
        <v>10405</v>
      </c>
      <c r="C135" s="6">
        <v>4617</v>
      </c>
      <c r="D135" s="6">
        <v>219024</v>
      </c>
      <c r="E135" s="6">
        <v>551987</v>
      </c>
      <c r="F135" s="6">
        <v>786033</v>
      </c>
      <c r="G135" s="7">
        <f t="shared" ref="G135:G198" si="2">AVERAGE(F131:F135)</f>
        <v>500629.2</v>
      </c>
    </row>
    <row r="136" spans="1:7" x14ac:dyDescent="0.4">
      <c r="A136" s="5" t="s">
        <v>280</v>
      </c>
      <c r="B136" s="6">
        <v>8145</v>
      </c>
      <c r="C136" s="6">
        <v>2790</v>
      </c>
      <c r="D136" s="6">
        <v>118905</v>
      </c>
      <c r="E136" s="6">
        <v>492201</v>
      </c>
      <c r="F136" s="6">
        <v>622041</v>
      </c>
      <c r="G136" s="7">
        <f t="shared" si="2"/>
        <v>530633.6</v>
      </c>
    </row>
    <row r="137" spans="1:7" x14ac:dyDescent="0.4">
      <c r="A137" s="5" t="s">
        <v>281</v>
      </c>
      <c r="B137" s="6">
        <v>8310</v>
      </c>
      <c r="C137" s="6">
        <v>4344</v>
      </c>
      <c r="D137" s="6">
        <v>148199</v>
      </c>
      <c r="E137" s="6">
        <v>418553</v>
      </c>
      <c r="F137" s="6">
        <v>579406</v>
      </c>
      <c r="G137" s="7">
        <f t="shared" si="2"/>
        <v>586237.19999999995</v>
      </c>
    </row>
    <row r="138" spans="1:7" x14ac:dyDescent="0.4">
      <c r="A138" s="5" t="s">
        <v>282</v>
      </c>
      <c r="B138" s="6">
        <v>10333</v>
      </c>
      <c r="C138" s="6">
        <v>5017</v>
      </c>
      <c r="D138" s="6">
        <v>167109</v>
      </c>
      <c r="E138" s="6">
        <v>424340</v>
      </c>
      <c r="F138" s="6">
        <v>606799</v>
      </c>
      <c r="G138" s="7">
        <f t="shared" si="2"/>
        <v>619421.4</v>
      </c>
    </row>
    <row r="139" spans="1:7" x14ac:dyDescent="0.4">
      <c r="A139" s="5" t="s">
        <v>283</v>
      </c>
      <c r="B139" s="6">
        <v>17541</v>
      </c>
      <c r="C139" s="6">
        <v>6424</v>
      </c>
      <c r="D139" s="6">
        <v>283770</v>
      </c>
      <c r="E139" s="6">
        <v>875524</v>
      </c>
      <c r="F139" s="6">
        <v>1183259</v>
      </c>
      <c r="G139" s="7">
        <f t="shared" si="2"/>
        <v>755507.6</v>
      </c>
    </row>
    <row r="140" spans="1:7" x14ac:dyDescent="0.4">
      <c r="A140" s="5" t="s">
        <v>284</v>
      </c>
      <c r="B140" s="6">
        <v>40006</v>
      </c>
      <c r="C140" s="6">
        <v>16572</v>
      </c>
      <c r="D140" s="6">
        <v>285359</v>
      </c>
      <c r="E140" s="6">
        <v>758802</v>
      </c>
      <c r="F140" s="6">
        <v>1100739</v>
      </c>
      <c r="G140" s="7">
        <f t="shared" si="2"/>
        <v>818448.8</v>
      </c>
    </row>
    <row r="141" spans="1:7" x14ac:dyDescent="0.4">
      <c r="A141" s="5" t="s">
        <v>285</v>
      </c>
      <c r="B141" s="6">
        <v>207663</v>
      </c>
      <c r="C141" s="6">
        <v>33946</v>
      </c>
      <c r="D141" s="6">
        <v>442476</v>
      </c>
      <c r="E141" s="6">
        <v>938181</v>
      </c>
      <c r="F141" s="6">
        <v>1622266</v>
      </c>
      <c r="G141" s="7">
        <f t="shared" si="2"/>
        <v>1018493.8</v>
      </c>
    </row>
    <row r="142" spans="1:7" x14ac:dyDescent="0.4">
      <c r="A142" s="5" t="s">
        <v>286</v>
      </c>
      <c r="B142" s="6">
        <v>3676</v>
      </c>
      <c r="C142" s="6">
        <v>1710</v>
      </c>
      <c r="D142" s="6">
        <v>53405</v>
      </c>
      <c r="E142" s="6">
        <v>122821</v>
      </c>
      <c r="F142" s="6">
        <v>181612</v>
      </c>
      <c r="G142" s="7">
        <f t="shared" si="2"/>
        <v>938935</v>
      </c>
    </row>
    <row r="143" spans="1:7" x14ac:dyDescent="0.4">
      <c r="A143" s="5" t="s">
        <v>287</v>
      </c>
      <c r="B143" s="6">
        <v>2978</v>
      </c>
      <c r="C143" s="6">
        <v>1002</v>
      </c>
      <c r="D143" s="6">
        <v>45699</v>
      </c>
      <c r="E143" s="6">
        <v>122476</v>
      </c>
      <c r="F143" s="6">
        <v>172155</v>
      </c>
      <c r="G143" s="7">
        <f t="shared" si="2"/>
        <v>852006.2</v>
      </c>
    </row>
    <row r="144" spans="1:7" x14ac:dyDescent="0.4">
      <c r="A144" s="5" t="s">
        <v>288</v>
      </c>
      <c r="B144" s="6">
        <v>6942</v>
      </c>
      <c r="C144" s="6">
        <v>2535</v>
      </c>
      <c r="D144" s="6">
        <v>67886</v>
      </c>
      <c r="E144" s="6">
        <v>179864</v>
      </c>
      <c r="F144" s="6">
        <v>257227</v>
      </c>
      <c r="G144" s="7">
        <f t="shared" si="2"/>
        <v>666799.80000000005</v>
      </c>
    </row>
    <row r="145" spans="1:7" x14ac:dyDescent="0.4">
      <c r="A145" s="5" t="s">
        <v>289</v>
      </c>
      <c r="B145" s="6">
        <v>5560</v>
      </c>
      <c r="C145" s="6">
        <v>1613</v>
      </c>
      <c r="D145" s="6">
        <v>65802</v>
      </c>
      <c r="E145" s="6">
        <v>192755</v>
      </c>
      <c r="F145" s="6">
        <v>265730</v>
      </c>
      <c r="G145" s="7">
        <f t="shared" si="2"/>
        <v>499798</v>
      </c>
    </row>
    <row r="146" spans="1:7" x14ac:dyDescent="0.4">
      <c r="A146" s="5" t="s">
        <v>290</v>
      </c>
      <c r="B146" s="6">
        <v>6022</v>
      </c>
      <c r="C146" s="6">
        <v>1670</v>
      </c>
      <c r="D146" s="6">
        <v>55108</v>
      </c>
      <c r="E146" s="6">
        <v>176648</v>
      </c>
      <c r="F146" s="6">
        <v>239448</v>
      </c>
      <c r="G146" s="7">
        <f t="shared" si="2"/>
        <v>223234.4</v>
      </c>
    </row>
    <row r="147" spans="1:7" x14ac:dyDescent="0.4">
      <c r="A147" s="5" t="s">
        <v>291</v>
      </c>
      <c r="B147" s="6">
        <v>4584</v>
      </c>
      <c r="C147" s="6">
        <v>1023</v>
      </c>
      <c r="D147" s="6">
        <v>60647</v>
      </c>
      <c r="E147" s="6">
        <v>178681</v>
      </c>
      <c r="F147" s="6">
        <v>244935</v>
      </c>
      <c r="G147" s="7">
        <f t="shared" si="2"/>
        <v>235899</v>
      </c>
    </row>
    <row r="148" spans="1:7" x14ac:dyDescent="0.4">
      <c r="A148" s="5" t="s">
        <v>292</v>
      </c>
      <c r="B148" s="6">
        <v>4072</v>
      </c>
      <c r="C148" s="6">
        <v>1262</v>
      </c>
      <c r="D148" s="6">
        <v>66005</v>
      </c>
      <c r="E148" s="6">
        <v>206396</v>
      </c>
      <c r="F148" s="6">
        <v>277735</v>
      </c>
      <c r="G148" s="7">
        <f t="shared" si="2"/>
        <v>257015</v>
      </c>
    </row>
    <row r="149" spans="1:7" x14ac:dyDescent="0.4">
      <c r="A149" s="5" t="s">
        <v>293</v>
      </c>
      <c r="B149" s="6">
        <v>6146</v>
      </c>
      <c r="C149" s="6">
        <v>3453</v>
      </c>
      <c r="D149" s="6">
        <v>70913</v>
      </c>
      <c r="E149" s="6">
        <v>237407</v>
      </c>
      <c r="F149" s="6">
        <v>317919</v>
      </c>
      <c r="G149" s="7">
        <f t="shared" si="2"/>
        <v>269153.40000000002</v>
      </c>
    </row>
    <row r="150" spans="1:7" x14ac:dyDescent="0.4">
      <c r="A150" s="5" t="s">
        <v>294</v>
      </c>
      <c r="B150" s="6">
        <v>9538</v>
      </c>
      <c r="C150" s="6">
        <v>2833</v>
      </c>
      <c r="D150" s="6">
        <v>78082</v>
      </c>
      <c r="E150" s="6">
        <v>234620</v>
      </c>
      <c r="F150" s="6">
        <v>325073</v>
      </c>
      <c r="G150" s="7">
        <f t="shared" si="2"/>
        <v>281022</v>
      </c>
    </row>
    <row r="151" spans="1:7" x14ac:dyDescent="0.4">
      <c r="A151" s="5" t="s">
        <v>295</v>
      </c>
      <c r="B151" s="6">
        <v>4335</v>
      </c>
      <c r="C151" s="6">
        <v>2700</v>
      </c>
      <c r="D151" s="6">
        <v>68365</v>
      </c>
      <c r="E151" s="6">
        <v>198010</v>
      </c>
      <c r="F151" s="6">
        <v>273410</v>
      </c>
      <c r="G151" s="7">
        <f t="shared" si="2"/>
        <v>287814.40000000002</v>
      </c>
    </row>
    <row r="152" spans="1:7" x14ac:dyDescent="0.4">
      <c r="A152" s="5" t="s">
        <v>296</v>
      </c>
      <c r="B152" s="6">
        <v>2513</v>
      </c>
      <c r="C152" s="6">
        <v>1586</v>
      </c>
      <c r="D152" s="6">
        <v>53309</v>
      </c>
      <c r="E152" s="6">
        <v>175243</v>
      </c>
      <c r="F152" s="6">
        <v>232651</v>
      </c>
      <c r="G152" s="7">
        <f t="shared" si="2"/>
        <v>285357.59999999998</v>
      </c>
    </row>
    <row r="153" spans="1:7" x14ac:dyDescent="0.4">
      <c r="A153" s="5" t="s">
        <v>297</v>
      </c>
      <c r="B153" s="6">
        <v>4071</v>
      </c>
      <c r="C153" s="6">
        <v>1227</v>
      </c>
      <c r="D153" s="6">
        <v>62603</v>
      </c>
      <c r="E153" s="6">
        <v>235014</v>
      </c>
      <c r="F153" s="6">
        <v>302915</v>
      </c>
      <c r="G153" s="7">
        <f t="shared" si="2"/>
        <v>290393.59999999998</v>
      </c>
    </row>
    <row r="154" spans="1:7" x14ac:dyDescent="0.4">
      <c r="A154" s="5" t="s">
        <v>298</v>
      </c>
      <c r="B154" s="6">
        <v>5810</v>
      </c>
      <c r="C154" s="6">
        <v>3173</v>
      </c>
      <c r="D154" s="6">
        <v>70484</v>
      </c>
      <c r="E154" s="6">
        <v>220452</v>
      </c>
      <c r="F154" s="6">
        <v>299919</v>
      </c>
      <c r="G154" s="7">
        <f t="shared" si="2"/>
        <v>286793.59999999998</v>
      </c>
    </row>
    <row r="155" spans="1:7" x14ac:dyDescent="0.4">
      <c r="A155" s="5" t="s">
        <v>299</v>
      </c>
      <c r="B155" s="6">
        <v>7970</v>
      </c>
      <c r="C155" s="6">
        <v>4747</v>
      </c>
      <c r="D155" s="6">
        <v>79057</v>
      </c>
      <c r="E155" s="6">
        <v>256750</v>
      </c>
      <c r="F155" s="6">
        <v>348525</v>
      </c>
      <c r="G155" s="7">
        <f t="shared" si="2"/>
        <v>291484</v>
      </c>
    </row>
    <row r="156" spans="1:7" x14ac:dyDescent="0.4">
      <c r="A156" s="5" t="s">
        <v>300</v>
      </c>
      <c r="B156" s="6">
        <v>4472</v>
      </c>
      <c r="C156" s="6">
        <v>3969</v>
      </c>
      <c r="D156" s="6">
        <v>75129</v>
      </c>
      <c r="E156" s="6">
        <v>215550</v>
      </c>
      <c r="F156" s="6">
        <v>299120</v>
      </c>
      <c r="G156" s="7">
        <f t="shared" si="2"/>
        <v>296626</v>
      </c>
    </row>
    <row r="157" spans="1:7" x14ac:dyDescent="0.4">
      <c r="A157" s="5" t="s">
        <v>301</v>
      </c>
      <c r="B157" s="6">
        <v>10333</v>
      </c>
      <c r="C157" s="6">
        <v>8990</v>
      </c>
      <c r="D157" s="6">
        <v>96449</v>
      </c>
      <c r="E157" s="6">
        <v>336078</v>
      </c>
      <c r="F157" s="6">
        <v>451850</v>
      </c>
      <c r="G157" s="7">
        <f t="shared" si="2"/>
        <v>340465.8</v>
      </c>
    </row>
    <row r="158" spans="1:7" x14ac:dyDescent="0.4">
      <c r="A158" s="5" t="s">
        <v>302</v>
      </c>
      <c r="B158" s="6">
        <v>10755</v>
      </c>
      <c r="C158" s="6">
        <v>6912</v>
      </c>
      <c r="D158" s="6">
        <v>104472</v>
      </c>
      <c r="E158" s="6">
        <v>342571</v>
      </c>
      <c r="F158" s="6">
        <v>464710</v>
      </c>
      <c r="G158" s="7">
        <f t="shared" si="2"/>
        <v>372824.8</v>
      </c>
    </row>
    <row r="159" spans="1:7" x14ac:dyDescent="0.4">
      <c r="A159" s="5" t="s">
        <v>303</v>
      </c>
      <c r="B159" s="6">
        <v>17919</v>
      </c>
      <c r="C159" s="6">
        <v>4735</v>
      </c>
      <c r="D159" s="6">
        <v>158440</v>
      </c>
      <c r="E159" s="6">
        <v>427079</v>
      </c>
      <c r="F159" s="6">
        <v>608173</v>
      </c>
      <c r="G159" s="7">
        <f t="shared" si="2"/>
        <v>434475.6</v>
      </c>
    </row>
    <row r="160" spans="1:7" x14ac:dyDescent="0.4">
      <c r="A160" s="5" t="s">
        <v>304</v>
      </c>
      <c r="B160" s="6">
        <v>33606</v>
      </c>
      <c r="C160" s="6">
        <v>10060</v>
      </c>
      <c r="D160" s="6">
        <v>236063</v>
      </c>
      <c r="E160" s="6">
        <v>626885</v>
      </c>
      <c r="F160" s="6">
        <v>906614</v>
      </c>
      <c r="G160" s="7">
        <f t="shared" si="2"/>
        <v>546093.4</v>
      </c>
    </row>
    <row r="161" spans="1:7" x14ac:dyDescent="0.4">
      <c r="A161" s="5" t="s">
        <v>305</v>
      </c>
      <c r="B161" s="6">
        <v>199459</v>
      </c>
      <c r="C161" s="6">
        <v>28963</v>
      </c>
      <c r="D161" s="6">
        <v>436163</v>
      </c>
      <c r="E161" s="6">
        <v>1141858</v>
      </c>
      <c r="F161" s="6">
        <v>1806443</v>
      </c>
      <c r="G161" s="7">
        <f t="shared" si="2"/>
        <v>847558</v>
      </c>
    </row>
    <row r="162" spans="1:7" x14ac:dyDescent="0.4">
      <c r="A162" s="5" t="s">
        <v>306</v>
      </c>
      <c r="B162" s="6">
        <v>4207</v>
      </c>
      <c r="C162" s="6">
        <v>2747</v>
      </c>
      <c r="D162" s="6">
        <v>36786</v>
      </c>
      <c r="E162" s="6">
        <v>135557</v>
      </c>
      <c r="F162" s="6">
        <v>179297</v>
      </c>
      <c r="G162" s="7">
        <f t="shared" si="2"/>
        <v>793047.4</v>
      </c>
    </row>
    <row r="163" spans="1:7" x14ac:dyDescent="0.4">
      <c r="A163" s="5" t="s">
        <v>307</v>
      </c>
      <c r="B163" s="6">
        <v>3738</v>
      </c>
      <c r="C163" s="6">
        <v>2153</v>
      </c>
      <c r="D163" s="6">
        <v>39442</v>
      </c>
      <c r="E163" s="6">
        <v>123895</v>
      </c>
      <c r="F163" s="6">
        <v>169228</v>
      </c>
      <c r="G163" s="7">
        <f t="shared" si="2"/>
        <v>733951</v>
      </c>
    </row>
    <row r="164" spans="1:7" x14ac:dyDescent="0.4">
      <c r="A164" s="5" t="s">
        <v>308</v>
      </c>
      <c r="B164" s="6">
        <v>3541</v>
      </c>
      <c r="C164" s="6">
        <v>2306</v>
      </c>
      <c r="D164" s="6">
        <v>53823</v>
      </c>
      <c r="E164" s="6">
        <v>188645</v>
      </c>
      <c r="F164" s="6">
        <v>248315</v>
      </c>
      <c r="G164" s="7">
        <f t="shared" si="2"/>
        <v>661979.4</v>
      </c>
    </row>
    <row r="165" spans="1:7" x14ac:dyDescent="0.4">
      <c r="A165" s="5" t="s">
        <v>309</v>
      </c>
      <c r="B165" s="6">
        <v>4788</v>
      </c>
      <c r="C165" s="6">
        <v>1755</v>
      </c>
      <c r="D165" s="6">
        <v>43532</v>
      </c>
      <c r="E165" s="6">
        <v>162392</v>
      </c>
      <c r="F165" s="6">
        <v>212467</v>
      </c>
      <c r="G165" s="7">
        <f t="shared" si="2"/>
        <v>523150</v>
      </c>
    </row>
    <row r="166" spans="1:7" x14ac:dyDescent="0.4">
      <c r="A166" s="5" t="s">
        <v>310</v>
      </c>
      <c r="B166" s="6">
        <v>3534</v>
      </c>
      <c r="C166" s="6">
        <v>1680</v>
      </c>
      <c r="D166" s="6">
        <v>40845</v>
      </c>
      <c r="E166" s="6">
        <v>140404</v>
      </c>
      <c r="F166" s="6">
        <v>186463</v>
      </c>
      <c r="G166" s="7">
        <f t="shared" si="2"/>
        <v>199154</v>
      </c>
    </row>
    <row r="167" spans="1:7" x14ac:dyDescent="0.4">
      <c r="A167" s="5" t="s">
        <v>311</v>
      </c>
      <c r="B167" s="6">
        <v>2794</v>
      </c>
      <c r="C167" s="6">
        <v>1521</v>
      </c>
      <c r="D167" s="6">
        <v>41074</v>
      </c>
      <c r="E167" s="6">
        <v>137316</v>
      </c>
      <c r="F167" s="6">
        <v>182705</v>
      </c>
      <c r="G167" s="7">
        <f t="shared" si="2"/>
        <v>199835.6</v>
      </c>
    </row>
    <row r="168" spans="1:7" x14ac:dyDescent="0.4">
      <c r="A168" s="5" t="s">
        <v>312</v>
      </c>
      <c r="B168" s="6">
        <v>3748</v>
      </c>
      <c r="C168" s="6">
        <v>2866</v>
      </c>
      <c r="D168" s="6">
        <v>47472</v>
      </c>
      <c r="E168" s="6">
        <v>117907</v>
      </c>
      <c r="F168" s="6">
        <v>171993</v>
      </c>
      <c r="G168" s="7">
        <f t="shared" si="2"/>
        <v>200388.6</v>
      </c>
    </row>
    <row r="169" spans="1:7" x14ac:dyDescent="0.4">
      <c r="A169" s="5" t="s">
        <v>313</v>
      </c>
      <c r="B169" s="6">
        <v>5403</v>
      </c>
      <c r="C169" s="6">
        <v>1741</v>
      </c>
      <c r="D169" s="6">
        <v>46329</v>
      </c>
      <c r="E169" s="6">
        <v>124301</v>
      </c>
      <c r="F169" s="6">
        <v>177774</v>
      </c>
      <c r="G169" s="7">
        <f t="shared" si="2"/>
        <v>186280.4</v>
      </c>
    </row>
    <row r="170" spans="1:7" x14ac:dyDescent="0.4">
      <c r="A170" s="5" t="s">
        <v>314</v>
      </c>
      <c r="B170" s="6">
        <v>3121</v>
      </c>
      <c r="C170" s="6">
        <v>2390</v>
      </c>
      <c r="D170" s="6">
        <v>42722</v>
      </c>
      <c r="E170" s="6">
        <v>111677</v>
      </c>
      <c r="F170" s="6">
        <v>159910</v>
      </c>
      <c r="G170" s="7">
        <f t="shared" si="2"/>
        <v>175769</v>
      </c>
    </row>
    <row r="171" spans="1:7" x14ac:dyDescent="0.4">
      <c r="A171" s="5" t="s">
        <v>315</v>
      </c>
      <c r="B171" s="6">
        <v>3236</v>
      </c>
      <c r="C171" s="6">
        <v>2000</v>
      </c>
      <c r="D171" s="6">
        <v>49539</v>
      </c>
      <c r="E171" s="6">
        <v>123797</v>
      </c>
      <c r="F171" s="6">
        <v>178572</v>
      </c>
      <c r="G171" s="7">
        <f t="shared" si="2"/>
        <v>174190.8</v>
      </c>
    </row>
    <row r="172" spans="1:7" x14ac:dyDescent="0.4">
      <c r="A172" s="5" t="s">
        <v>316</v>
      </c>
      <c r="B172" s="6">
        <v>3299</v>
      </c>
      <c r="C172" s="6">
        <v>2240</v>
      </c>
      <c r="D172" s="6">
        <v>69787</v>
      </c>
      <c r="E172" s="6">
        <v>192763</v>
      </c>
      <c r="F172" s="6">
        <v>268089</v>
      </c>
      <c r="G172" s="7">
        <f t="shared" si="2"/>
        <v>191267.6</v>
      </c>
    </row>
    <row r="173" spans="1:7" x14ac:dyDescent="0.4">
      <c r="A173" s="5" t="s">
        <v>317</v>
      </c>
      <c r="B173" s="6">
        <v>3175</v>
      </c>
      <c r="C173" s="6">
        <v>1693</v>
      </c>
      <c r="D173" s="6">
        <v>58519</v>
      </c>
      <c r="E173" s="6">
        <v>167179</v>
      </c>
      <c r="F173" s="6">
        <v>230566</v>
      </c>
      <c r="G173" s="7">
        <f t="shared" si="2"/>
        <v>202982.2</v>
      </c>
    </row>
    <row r="174" spans="1:7" x14ac:dyDescent="0.4">
      <c r="A174" s="5" t="s">
        <v>318</v>
      </c>
      <c r="B174" s="6">
        <v>5569</v>
      </c>
      <c r="C174" s="6">
        <v>6957</v>
      </c>
      <c r="D174" s="6">
        <v>102513</v>
      </c>
      <c r="E174" s="6">
        <v>290383</v>
      </c>
      <c r="F174" s="6">
        <v>405422</v>
      </c>
      <c r="G174" s="7">
        <f t="shared" si="2"/>
        <v>248511.8</v>
      </c>
    </row>
    <row r="175" spans="1:7" x14ac:dyDescent="0.4">
      <c r="A175" s="5" t="s">
        <v>319</v>
      </c>
      <c r="B175" s="6">
        <v>9809</v>
      </c>
      <c r="C175" s="6">
        <v>4467</v>
      </c>
      <c r="D175" s="6">
        <v>107460</v>
      </c>
      <c r="E175" s="6">
        <v>401745</v>
      </c>
      <c r="F175" s="6">
        <v>523481</v>
      </c>
      <c r="G175" s="7">
        <f t="shared" si="2"/>
        <v>321226</v>
      </c>
    </row>
    <row r="176" spans="1:7" x14ac:dyDescent="0.4">
      <c r="A176" s="5" t="s">
        <v>320</v>
      </c>
      <c r="B176" s="6">
        <v>25746</v>
      </c>
      <c r="C176" s="6">
        <v>9569</v>
      </c>
      <c r="D176" s="6">
        <v>225633</v>
      </c>
      <c r="E176" s="6">
        <v>728579</v>
      </c>
      <c r="F176" s="6">
        <v>989527</v>
      </c>
      <c r="G176" s="7">
        <f t="shared" si="2"/>
        <v>483417</v>
      </c>
    </row>
    <row r="177" spans="1:7" x14ac:dyDescent="0.4">
      <c r="A177" s="5" t="s">
        <v>321</v>
      </c>
      <c r="B177" s="6">
        <v>32837</v>
      </c>
      <c r="C177" s="6">
        <v>21442</v>
      </c>
      <c r="D177" s="6">
        <v>281147</v>
      </c>
      <c r="E177" s="6">
        <v>916287</v>
      </c>
      <c r="F177" s="6">
        <v>1251713</v>
      </c>
      <c r="G177" s="7">
        <f t="shared" si="2"/>
        <v>680141.8</v>
      </c>
    </row>
    <row r="178" spans="1:7" x14ac:dyDescent="0.4">
      <c r="A178" s="5" t="s">
        <v>322</v>
      </c>
      <c r="B178" s="6">
        <v>182512</v>
      </c>
      <c r="C178" s="6">
        <v>30096</v>
      </c>
      <c r="D178" s="6">
        <v>458190</v>
      </c>
      <c r="E178" s="6">
        <v>1491901</v>
      </c>
      <c r="F178" s="6">
        <v>2162699</v>
      </c>
      <c r="G178" s="7">
        <f t="shared" si="2"/>
        <v>1066568.3999999999</v>
      </c>
    </row>
    <row r="179" spans="1:7" x14ac:dyDescent="0.4">
      <c r="A179" s="5" t="s">
        <v>323</v>
      </c>
      <c r="B179" s="6">
        <v>3605</v>
      </c>
      <c r="C179" s="6">
        <v>2342</v>
      </c>
      <c r="D179" s="6">
        <v>35751</v>
      </c>
      <c r="E179" s="6">
        <v>178507</v>
      </c>
      <c r="F179" s="6">
        <v>220205</v>
      </c>
      <c r="G179" s="7">
        <f t="shared" si="2"/>
        <v>1029525</v>
      </c>
    </row>
    <row r="180" spans="1:7" x14ac:dyDescent="0.4">
      <c r="A180" s="5" t="s">
        <v>324</v>
      </c>
      <c r="B180" s="6">
        <v>3744</v>
      </c>
      <c r="C180" s="6">
        <v>2252</v>
      </c>
      <c r="D180" s="6">
        <v>34342</v>
      </c>
      <c r="E180" s="6">
        <v>138242</v>
      </c>
      <c r="F180" s="6">
        <v>178580</v>
      </c>
      <c r="G180" s="7">
        <f t="shared" si="2"/>
        <v>960544.8</v>
      </c>
    </row>
    <row r="181" spans="1:7" x14ac:dyDescent="0.4">
      <c r="A181" s="5" t="s">
        <v>325</v>
      </c>
      <c r="B181" s="6">
        <v>2704</v>
      </c>
      <c r="C181" s="6">
        <v>1824</v>
      </c>
      <c r="D181" s="6">
        <v>59594</v>
      </c>
      <c r="E181" s="6">
        <v>112500</v>
      </c>
      <c r="F181" s="6">
        <v>146622</v>
      </c>
      <c r="G181" s="7">
        <f t="shared" si="2"/>
        <v>791963.8</v>
      </c>
    </row>
    <row r="182" spans="1:7" x14ac:dyDescent="0.4">
      <c r="A182" s="5" t="s">
        <v>326</v>
      </c>
      <c r="B182" s="6">
        <v>2052</v>
      </c>
      <c r="C182" s="6">
        <v>2037</v>
      </c>
      <c r="D182" s="6">
        <v>29321</v>
      </c>
      <c r="E182" s="6">
        <v>96740</v>
      </c>
      <c r="F182" s="6">
        <v>130150</v>
      </c>
      <c r="G182" s="7">
        <f t="shared" si="2"/>
        <v>567651.19999999995</v>
      </c>
    </row>
    <row r="183" spans="1:7" x14ac:dyDescent="0.4">
      <c r="A183" s="5" t="s">
        <v>327</v>
      </c>
      <c r="B183" s="6">
        <v>3360</v>
      </c>
      <c r="C183" s="6">
        <v>4552</v>
      </c>
      <c r="D183" s="6">
        <v>43810</v>
      </c>
      <c r="E183" s="6">
        <v>179555</v>
      </c>
      <c r="F183" s="6">
        <v>231277</v>
      </c>
      <c r="G183" s="7">
        <f t="shared" si="2"/>
        <v>181366.8</v>
      </c>
    </row>
    <row r="184" spans="1:7" x14ac:dyDescent="0.4">
      <c r="A184" s="5" t="s">
        <v>328</v>
      </c>
      <c r="B184" s="6">
        <v>4413</v>
      </c>
      <c r="C184" s="6">
        <v>3848</v>
      </c>
      <c r="D184" s="6">
        <v>36904</v>
      </c>
      <c r="E184" s="6">
        <v>133673</v>
      </c>
      <c r="F184" s="6">
        <v>178838</v>
      </c>
      <c r="G184" s="7">
        <f t="shared" si="2"/>
        <v>173093.4</v>
      </c>
    </row>
    <row r="185" spans="1:7" x14ac:dyDescent="0.4">
      <c r="A185" s="5" t="s">
        <v>329</v>
      </c>
      <c r="B185" s="6">
        <v>6140</v>
      </c>
      <c r="C185" s="6">
        <v>3745</v>
      </c>
      <c r="D185" s="6">
        <v>39186</v>
      </c>
      <c r="E185" s="6">
        <v>155292</v>
      </c>
      <c r="F185" s="6">
        <v>204363</v>
      </c>
      <c r="G185" s="7">
        <f t="shared" si="2"/>
        <v>178250</v>
      </c>
    </row>
    <row r="186" spans="1:7" x14ac:dyDescent="0.4">
      <c r="A186" s="5" t="s">
        <v>330</v>
      </c>
      <c r="B186" s="6">
        <v>4072</v>
      </c>
      <c r="C186" s="6">
        <v>2148</v>
      </c>
      <c r="D186" s="6">
        <v>38432</v>
      </c>
      <c r="E186" s="6">
        <v>139694</v>
      </c>
      <c r="F186" s="6">
        <v>184346</v>
      </c>
      <c r="G186" s="7">
        <f t="shared" si="2"/>
        <v>185794.8</v>
      </c>
    </row>
    <row r="187" spans="1:7" x14ac:dyDescent="0.4">
      <c r="A187" s="5" t="s">
        <v>331</v>
      </c>
      <c r="B187" s="6">
        <v>4875</v>
      </c>
      <c r="C187" s="6">
        <v>3264</v>
      </c>
      <c r="D187" s="6">
        <v>50568</v>
      </c>
      <c r="E187" s="6">
        <v>174893</v>
      </c>
      <c r="F187" s="6">
        <v>233600</v>
      </c>
      <c r="G187" s="7">
        <f t="shared" si="2"/>
        <v>206484.8</v>
      </c>
    </row>
    <row r="188" spans="1:7" x14ac:dyDescent="0.4">
      <c r="A188" s="5" t="s">
        <v>332</v>
      </c>
      <c r="B188" s="6">
        <v>4514</v>
      </c>
      <c r="C188" s="6">
        <v>3812</v>
      </c>
      <c r="D188" s="6">
        <v>59581</v>
      </c>
      <c r="E188" s="6">
        <v>216988</v>
      </c>
      <c r="F188" s="6">
        <v>284895</v>
      </c>
      <c r="G188" s="7">
        <f t="shared" si="2"/>
        <v>217208.4</v>
      </c>
    </row>
    <row r="189" spans="1:7" x14ac:dyDescent="0.4">
      <c r="A189" s="5" t="s">
        <v>333</v>
      </c>
      <c r="B189" s="6">
        <v>5020</v>
      </c>
      <c r="C189" s="6">
        <v>4901</v>
      </c>
      <c r="D189" s="6">
        <v>39343</v>
      </c>
      <c r="E189" s="6">
        <v>148028</v>
      </c>
      <c r="F189" s="6">
        <v>197292</v>
      </c>
      <c r="G189" s="7">
        <f t="shared" si="2"/>
        <v>220899.20000000001</v>
      </c>
    </row>
    <row r="190" spans="1:7" x14ac:dyDescent="0.4">
      <c r="A190" s="5" t="s">
        <v>334</v>
      </c>
      <c r="B190" s="6">
        <v>2703</v>
      </c>
      <c r="C190" s="6">
        <v>2783</v>
      </c>
      <c r="D190" s="6">
        <v>33183</v>
      </c>
      <c r="E190" s="6">
        <v>119774</v>
      </c>
      <c r="F190" s="6">
        <v>158443</v>
      </c>
      <c r="G190" s="7">
        <f t="shared" si="2"/>
        <v>211715.20000000001</v>
      </c>
    </row>
    <row r="191" spans="1:7" x14ac:dyDescent="0.4">
      <c r="A191" s="5" t="s">
        <v>335</v>
      </c>
      <c r="B191" s="6">
        <v>5139</v>
      </c>
      <c r="C191" s="6">
        <v>5254</v>
      </c>
      <c r="D191" s="6">
        <v>65998</v>
      </c>
      <c r="E191" s="6">
        <v>171280</v>
      </c>
      <c r="F191" s="6">
        <v>247671</v>
      </c>
      <c r="G191" s="7">
        <f t="shared" si="2"/>
        <v>224380.2</v>
      </c>
    </row>
    <row r="192" spans="1:7" x14ac:dyDescent="0.4">
      <c r="A192" s="5" t="s">
        <v>336</v>
      </c>
      <c r="B192" s="6">
        <v>3813</v>
      </c>
      <c r="C192" s="6">
        <v>4864</v>
      </c>
      <c r="D192" s="6">
        <v>37289</v>
      </c>
      <c r="E192" s="6">
        <v>139901</v>
      </c>
      <c r="F192" s="6">
        <v>185867</v>
      </c>
      <c r="G192" s="7">
        <f t="shared" si="2"/>
        <v>214833.6</v>
      </c>
    </row>
    <row r="193" spans="1:7" x14ac:dyDescent="0.4">
      <c r="A193" s="5" t="s">
        <v>337</v>
      </c>
      <c r="B193" s="6">
        <v>4251</v>
      </c>
      <c r="C193" s="6">
        <v>4621</v>
      </c>
      <c r="D193" s="6">
        <v>56861</v>
      </c>
      <c r="E193" s="6">
        <v>178374</v>
      </c>
      <c r="F193" s="6">
        <v>244107</v>
      </c>
      <c r="G193" s="7">
        <f t="shared" si="2"/>
        <v>206676</v>
      </c>
    </row>
    <row r="194" spans="1:7" x14ac:dyDescent="0.4">
      <c r="A194" s="5" t="s">
        <v>338</v>
      </c>
      <c r="B194" s="6">
        <v>8541</v>
      </c>
      <c r="C194" s="6">
        <v>5350</v>
      </c>
      <c r="D194" s="6">
        <v>73052</v>
      </c>
      <c r="E194" s="6">
        <v>226619</v>
      </c>
      <c r="F194" s="6">
        <v>313562</v>
      </c>
      <c r="G194" s="7">
        <f t="shared" si="2"/>
        <v>229930</v>
      </c>
    </row>
    <row r="195" spans="1:7" x14ac:dyDescent="0.4">
      <c r="A195" s="5" t="s">
        <v>339</v>
      </c>
      <c r="B195" s="6">
        <v>4778</v>
      </c>
      <c r="C195" s="6">
        <v>3907</v>
      </c>
      <c r="D195" s="6">
        <v>89848</v>
      </c>
      <c r="E195" s="6">
        <v>238822</v>
      </c>
      <c r="F195" s="6">
        <v>337355</v>
      </c>
      <c r="G195" s="7">
        <f t="shared" si="2"/>
        <v>265712.40000000002</v>
      </c>
    </row>
    <row r="196" spans="1:7" x14ac:dyDescent="0.4">
      <c r="A196" s="5" t="s">
        <v>340</v>
      </c>
      <c r="B196" s="6">
        <v>3512</v>
      </c>
      <c r="C196" s="6">
        <v>5464</v>
      </c>
      <c r="D196" s="6">
        <v>77998</v>
      </c>
      <c r="E196" s="6">
        <v>200757</v>
      </c>
      <c r="F196" s="6">
        <v>287731</v>
      </c>
      <c r="G196" s="7">
        <f t="shared" si="2"/>
        <v>273724.40000000002</v>
      </c>
    </row>
    <row r="197" spans="1:7" x14ac:dyDescent="0.4">
      <c r="A197" s="5" t="s">
        <v>341</v>
      </c>
      <c r="B197" s="6">
        <v>5201</v>
      </c>
      <c r="C197" s="6">
        <v>5616</v>
      </c>
      <c r="D197" s="6">
        <v>65301</v>
      </c>
      <c r="E197" s="6">
        <v>179808</v>
      </c>
      <c r="F197" s="6">
        <v>255926</v>
      </c>
      <c r="G197" s="7">
        <f t="shared" si="2"/>
        <v>287736.2</v>
      </c>
    </row>
    <row r="198" spans="1:7" x14ac:dyDescent="0.4">
      <c r="A198" s="5" t="s">
        <v>342</v>
      </c>
      <c r="B198" s="6">
        <v>4828</v>
      </c>
      <c r="C198" s="6">
        <v>4689</v>
      </c>
      <c r="D198" s="6">
        <v>86666</v>
      </c>
      <c r="E198" s="6">
        <v>236292</v>
      </c>
      <c r="F198" s="6">
        <v>332475</v>
      </c>
      <c r="G198" s="7">
        <f t="shared" si="2"/>
        <v>305409.8</v>
      </c>
    </row>
    <row r="199" spans="1:7" x14ac:dyDescent="0.4">
      <c r="A199" s="5" t="s">
        <v>343</v>
      </c>
      <c r="B199" s="6">
        <v>8156</v>
      </c>
      <c r="C199" s="6">
        <v>4663</v>
      </c>
      <c r="D199" s="6">
        <v>97734</v>
      </c>
      <c r="E199" s="6">
        <v>256263</v>
      </c>
      <c r="F199" s="6">
        <v>366816</v>
      </c>
      <c r="G199" s="7">
        <f t="shared" ref="G199:G250" si="3">AVERAGE(F195:F199)</f>
        <v>316060.59999999998</v>
      </c>
    </row>
    <row r="200" spans="1:7" x14ac:dyDescent="0.4">
      <c r="A200" s="5" t="s">
        <v>344</v>
      </c>
      <c r="B200" s="6">
        <v>6201</v>
      </c>
      <c r="C200" s="6">
        <v>8210</v>
      </c>
      <c r="D200" s="6">
        <v>106828</v>
      </c>
      <c r="E200" s="6">
        <v>219061</v>
      </c>
      <c r="F200" s="6">
        <v>340300</v>
      </c>
      <c r="G200" s="7">
        <f t="shared" si="3"/>
        <v>316649.59999999998</v>
      </c>
    </row>
    <row r="201" spans="1:7" x14ac:dyDescent="0.4">
      <c r="A201" s="5" t="s">
        <v>345</v>
      </c>
      <c r="B201" s="6">
        <v>18615</v>
      </c>
      <c r="C201" s="6">
        <v>10037</v>
      </c>
      <c r="D201" s="6">
        <v>164802</v>
      </c>
      <c r="E201" s="6">
        <v>404678</v>
      </c>
      <c r="F201" s="6">
        <v>598132</v>
      </c>
      <c r="G201" s="7">
        <f t="shared" si="3"/>
        <v>378729.8</v>
      </c>
    </row>
    <row r="202" spans="1:7" x14ac:dyDescent="0.4">
      <c r="A202" s="5" t="s">
        <v>346</v>
      </c>
      <c r="B202" s="6">
        <v>33195</v>
      </c>
      <c r="C202" s="6">
        <v>16242</v>
      </c>
      <c r="D202" s="6">
        <v>204175</v>
      </c>
      <c r="E202" s="6">
        <v>651297</v>
      </c>
      <c r="F202" s="6">
        <v>904909</v>
      </c>
      <c r="G202" s="7">
        <f t="shared" si="3"/>
        <v>508526.4</v>
      </c>
    </row>
    <row r="203" spans="1:7" x14ac:dyDescent="0.4">
      <c r="A203" s="5" t="s">
        <v>347</v>
      </c>
      <c r="B203" s="6">
        <v>118626</v>
      </c>
      <c r="C203" s="6">
        <v>25955</v>
      </c>
      <c r="D203" s="6">
        <v>375807</v>
      </c>
      <c r="E203" s="6">
        <v>775712</v>
      </c>
      <c r="F203" s="6">
        <v>1296100</v>
      </c>
      <c r="G203" s="7">
        <f t="shared" si="3"/>
        <v>701251.4</v>
      </c>
    </row>
    <row r="204" spans="1:7" x14ac:dyDescent="0.4">
      <c r="A204" s="5" t="s">
        <v>348</v>
      </c>
      <c r="B204" s="6">
        <v>4649</v>
      </c>
      <c r="C204" s="6">
        <v>2582</v>
      </c>
      <c r="D204" s="6">
        <v>35510</v>
      </c>
      <c r="E204" s="6">
        <v>102822</v>
      </c>
      <c r="F204" s="6">
        <v>145563</v>
      </c>
      <c r="G204" s="7">
        <f t="shared" si="3"/>
        <v>657000.80000000005</v>
      </c>
    </row>
    <row r="205" spans="1:7" x14ac:dyDescent="0.4">
      <c r="A205" s="5" t="s">
        <v>349</v>
      </c>
      <c r="B205" s="6">
        <v>3094</v>
      </c>
      <c r="C205" s="6">
        <v>3401</v>
      </c>
      <c r="D205" s="6">
        <v>27668</v>
      </c>
      <c r="E205" s="6">
        <v>88885</v>
      </c>
      <c r="F205" s="6">
        <v>123048</v>
      </c>
      <c r="G205" s="7">
        <f t="shared" si="3"/>
        <v>613550.4</v>
      </c>
    </row>
    <row r="206" spans="1:7" x14ac:dyDescent="0.4">
      <c r="A206" s="5" t="s">
        <v>350</v>
      </c>
      <c r="B206" s="6">
        <v>3041</v>
      </c>
      <c r="C206" s="6">
        <v>3449</v>
      </c>
      <c r="D206" s="6">
        <v>32317</v>
      </c>
      <c r="E206" s="6">
        <v>101384</v>
      </c>
      <c r="F206" s="6">
        <v>140191</v>
      </c>
      <c r="G206" s="7">
        <f t="shared" si="3"/>
        <v>521962.2</v>
      </c>
    </row>
    <row r="207" spans="1:7" x14ac:dyDescent="0.4">
      <c r="A207" s="5" t="s">
        <v>351</v>
      </c>
      <c r="B207" s="6">
        <v>3081</v>
      </c>
      <c r="C207" s="6">
        <v>2227</v>
      </c>
      <c r="D207" s="6">
        <v>30283</v>
      </c>
      <c r="E207" s="6">
        <v>95952</v>
      </c>
      <c r="F207" s="6">
        <v>132263</v>
      </c>
      <c r="G207" s="7">
        <f t="shared" si="3"/>
        <v>367433</v>
      </c>
    </row>
    <row r="208" spans="1:7" x14ac:dyDescent="0.4">
      <c r="A208" s="5" t="s">
        <v>352</v>
      </c>
      <c r="B208" s="6">
        <v>5378</v>
      </c>
      <c r="C208" s="6">
        <v>2591</v>
      </c>
      <c r="D208" s="6">
        <v>29762</v>
      </c>
      <c r="E208" s="6">
        <v>108403</v>
      </c>
      <c r="F208" s="6">
        <v>146134</v>
      </c>
      <c r="G208" s="7">
        <f t="shared" si="3"/>
        <v>137439.79999999999</v>
      </c>
    </row>
    <row r="209" spans="1:7" x14ac:dyDescent="0.4">
      <c r="A209" s="5" t="s">
        <v>353</v>
      </c>
      <c r="B209" s="6">
        <v>4624</v>
      </c>
      <c r="C209" s="6">
        <v>2887</v>
      </c>
      <c r="D209" s="6">
        <v>35165</v>
      </c>
      <c r="E209" s="6">
        <v>129109</v>
      </c>
      <c r="F209" s="6">
        <v>171785</v>
      </c>
      <c r="G209" s="7">
        <f t="shared" si="3"/>
        <v>142684.20000000001</v>
      </c>
    </row>
    <row r="210" spans="1:7" x14ac:dyDescent="0.4">
      <c r="A210" s="5" t="s">
        <v>354</v>
      </c>
      <c r="B210" s="6">
        <v>4395</v>
      </c>
      <c r="C210" s="6">
        <v>2315</v>
      </c>
      <c r="D210" s="6">
        <v>35128</v>
      </c>
      <c r="E210" s="6">
        <v>151273</v>
      </c>
      <c r="F210" s="6">
        <v>193111</v>
      </c>
      <c r="G210" s="7">
        <f t="shared" si="3"/>
        <v>156696.79999999999</v>
      </c>
    </row>
    <row r="211" spans="1:7" x14ac:dyDescent="0.4">
      <c r="A211" s="5" t="s">
        <v>355</v>
      </c>
      <c r="B211" s="6">
        <v>2864</v>
      </c>
      <c r="C211" s="6">
        <v>2226</v>
      </c>
      <c r="D211" s="6">
        <v>33925</v>
      </c>
      <c r="E211" s="6">
        <v>134855</v>
      </c>
      <c r="F211" s="6">
        <v>173870</v>
      </c>
      <c r="G211" s="7">
        <f t="shared" si="3"/>
        <v>163432.6</v>
      </c>
    </row>
    <row r="212" spans="1:7" x14ac:dyDescent="0.4">
      <c r="A212" s="42" t="s">
        <v>356</v>
      </c>
      <c r="B212" s="6">
        <v>6518</v>
      </c>
      <c r="C212" s="6">
        <v>2051</v>
      </c>
      <c r="D212" s="6">
        <v>53715</v>
      </c>
      <c r="E212" s="6">
        <v>175725</v>
      </c>
      <c r="F212" s="6">
        <v>238009</v>
      </c>
      <c r="G212" s="7">
        <f t="shared" si="3"/>
        <v>184581.8</v>
      </c>
    </row>
    <row r="213" spans="1:7" x14ac:dyDescent="0.4">
      <c r="A213" s="42" t="s">
        <v>357</v>
      </c>
      <c r="B213" s="6">
        <v>3464</v>
      </c>
      <c r="C213" s="6">
        <v>4994</v>
      </c>
      <c r="D213" s="6">
        <v>95223</v>
      </c>
      <c r="E213" s="6">
        <v>148407</v>
      </c>
      <c r="F213" s="6">
        <v>252088</v>
      </c>
      <c r="G213" s="7">
        <f t="shared" si="3"/>
        <v>205772.6</v>
      </c>
    </row>
    <row r="214" spans="1:7" x14ac:dyDescent="0.4">
      <c r="A214" s="42" t="s">
        <v>358</v>
      </c>
      <c r="B214" s="6">
        <v>4058</v>
      </c>
      <c r="C214" s="6">
        <v>3269</v>
      </c>
      <c r="D214" s="6">
        <v>57981</v>
      </c>
      <c r="E214" s="6">
        <v>104049</v>
      </c>
      <c r="F214" s="6">
        <v>169357</v>
      </c>
      <c r="G214" s="7">
        <f t="shared" si="3"/>
        <v>205287</v>
      </c>
    </row>
    <row r="215" spans="1:7" x14ac:dyDescent="0.4">
      <c r="A215" s="42" t="s">
        <v>359</v>
      </c>
      <c r="B215" s="6">
        <v>5025</v>
      </c>
      <c r="C215" s="6">
        <v>2353</v>
      </c>
      <c r="D215" s="6">
        <v>56928</v>
      </c>
      <c r="E215" s="6">
        <v>117756</v>
      </c>
      <c r="F215" s="6">
        <v>182062</v>
      </c>
      <c r="G215" s="7">
        <f t="shared" si="3"/>
        <v>203077.2</v>
      </c>
    </row>
    <row r="216" spans="1:7" x14ac:dyDescent="0.4">
      <c r="A216" s="42" t="s">
        <v>360</v>
      </c>
      <c r="B216" s="6">
        <v>4686</v>
      </c>
      <c r="C216" s="6">
        <v>1925</v>
      </c>
      <c r="D216" s="6">
        <v>62682</v>
      </c>
      <c r="E216" s="6">
        <v>86398</v>
      </c>
      <c r="F216" s="6">
        <v>158691</v>
      </c>
      <c r="G216" s="7">
        <f t="shared" si="3"/>
        <v>200041.4</v>
      </c>
    </row>
    <row r="217" spans="1:7" x14ac:dyDescent="0.4">
      <c r="A217" s="42" t="s">
        <v>361</v>
      </c>
      <c r="B217" s="6">
        <v>15153</v>
      </c>
      <c r="C217" s="6">
        <v>7617</v>
      </c>
      <c r="D217" s="6">
        <v>134705</v>
      </c>
      <c r="E217" s="6">
        <v>278660</v>
      </c>
      <c r="F217" s="6">
        <v>436135</v>
      </c>
      <c r="G217" s="7">
        <f t="shared" si="3"/>
        <v>239666.6</v>
      </c>
    </row>
    <row r="218" spans="1:7" x14ac:dyDescent="0.4">
      <c r="A218" s="42" t="s">
        <v>362</v>
      </c>
      <c r="B218" s="6">
        <v>14437</v>
      </c>
      <c r="C218" s="6">
        <v>9567</v>
      </c>
      <c r="D218" s="6">
        <v>158290</v>
      </c>
      <c r="E218" s="6">
        <v>339655</v>
      </c>
      <c r="F218" s="6">
        <v>521949</v>
      </c>
      <c r="G218" s="7">
        <f t="shared" si="3"/>
        <v>293638.8</v>
      </c>
    </row>
    <row r="219" spans="1:7" x14ac:dyDescent="0.4">
      <c r="A219" s="42" t="s">
        <v>363</v>
      </c>
      <c r="B219" s="6">
        <v>53716</v>
      </c>
      <c r="C219" s="6">
        <v>17096</v>
      </c>
      <c r="D219" s="6">
        <v>264529</v>
      </c>
      <c r="E219" s="6">
        <v>647225</v>
      </c>
      <c r="F219" s="6">
        <v>982566</v>
      </c>
      <c r="G219" s="7">
        <f t="shared" si="3"/>
        <v>456280.6</v>
      </c>
    </row>
    <row r="220" spans="1:7" x14ac:dyDescent="0.4">
      <c r="A220" s="42" t="s">
        <v>364</v>
      </c>
      <c r="B220" s="6">
        <v>2659</v>
      </c>
      <c r="C220" s="6">
        <v>644</v>
      </c>
      <c r="D220" s="6">
        <v>22842</v>
      </c>
      <c r="E220" s="6">
        <v>46757</v>
      </c>
      <c r="F220" s="6">
        <v>72902</v>
      </c>
      <c r="G220" s="7">
        <f t="shared" si="3"/>
        <v>434448.6</v>
      </c>
    </row>
    <row r="221" spans="1:7" x14ac:dyDescent="0.4">
      <c r="A221" s="42" t="s">
        <v>365</v>
      </c>
      <c r="B221" s="6">
        <v>2197</v>
      </c>
      <c r="C221" s="6">
        <v>1002</v>
      </c>
      <c r="D221" s="6">
        <v>23747</v>
      </c>
      <c r="E221" s="6">
        <v>55111</v>
      </c>
      <c r="F221" s="6">
        <v>82057</v>
      </c>
      <c r="G221" s="7">
        <f t="shared" si="3"/>
        <v>419121.8</v>
      </c>
    </row>
    <row r="222" spans="1:7" x14ac:dyDescent="0.4">
      <c r="A222" s="42" t="s">
        <v>366</v>
      </c>
      <c r="B222" s="6">
        <v>2374</v>
      </c>
      <c r="C222" s="6">
        <v>1626</v>
      </c>
      <c r="D222" s="6">
        <v>25852</v>
      </c>
      <c r="E222" s="6">
        <v>63059</v>
      </c>
      <c r="F222" s="6">
        <v>92908</v>
      </c>
      <c r="G222" s="7">
        <f t="shared" si="3"/>
        <v>350476.4</v>
      </c>
    </row>
    <row r="223" spans="1:7" x14ac:dyDescent="0.4">
      <c r="A223" s="42" t="s">
        <v>367</v>
      </c>
      <c r="B223" s="6">
        <v>4011</v>
      </c>
      <c r="C223" s="6">
        <v>1181</v>
      </c>
      <c r="D223" s="6">
        <v>18802</v>
      </c>
      <c r="E223" s="6">
        <v>57363</v>
      </c>
      <c r="F223" s="6">
        <v>81357</v>
      </c>
      <c r="G223" s="7">
        <f t="shared" si="3"/>
        <v>262358</v>
      </c>
    </row>
    <row r="224" spans="1:7" x14ac:dyDescent="0.4">
      <c r="A224" s="42" t="s">
        <v>368</v>
      </c>
      <c r="B224" s="6">
        <v>1836</v>
      </c>
      <c r="C224" s="6">
        <v>1693</v>
      </c>
      <c r="D224" s="6">
        <v>23688</v>
      </c>
      <c r="E224" s="6">
        <v>51883</v>
      </c>
      <c r="F224" s="6">
        <v>79100</v>
      </c>
      <c r="G224" s="7">
        <f t="shared" si="3"/>
        <v>81664.800000000003</v>
      </c>
    </row>
    <row r="225" spans="1:7" x14ac:dyDescent="0.4">
      <c r="A225" s="42" t="s">
        <v>369</v>
      </c>
      <c r="B225" s="6">
        <v>1310</v>
      </c>
      <c r="C225" s="6">
        <v>644</v>
      </c>
      <c r="D225" s="6">
        <v>21579</v>
      </c>
      <c r="E225" s="6">
        <v>30024</v>
      </c>
      <c r="F225" s="6">
        <v>53557</v>
      </c>
      <c r="G225" s="7">
        <f t="shared" si="3"/>
        <v>77795.8</v>
      </c>
    </row>
    <row r="226" spans="1:7" x14ac:dyDescent="0.4">
      <c r="A226" s="42" t="s">
        <v>370</v>
      </c>
      <c r="B226" s="6">
        <v>2673</v>
      </c>
      <c r="C226" s="6">
        <v>1680</v>
      </c>
      <c r="D226" s="6">
        <v>31739</v>
      </c>
      <c r="E226" s="6">
        <v>60847</v>
      </c>
      <c r="F226" s="6">
        <v>96939</v>
      </c>
      <c r="G226" s="7">
        <f t="shared" si="3"/>
        <v>80772.2</v>
      </c>
    </row>
    <row r="227" spans="1:7" x14ac:dyDescent="0.4">
      <c r="A227" s="42" t="s">
        <v>371</v>
      </c>
      <c r="B227" s="6">
        <v>2178</v>
      </c>
      <c r="C227" s="6">
        <v>1753</v>
      </c>
      <c r="D227" s="6">
        <v>39116</v>
      </c>
      <c r="E227" s="6">
        <v>58706</v>
      </c>
      <c r="F227" s="6">
        <v>101753</v>
      </c>
      <c r="G227" s="7">
        <f t="shared" si="3"/>
        <v>82541.2</v>
      </c>
    </row>
    <row r="228" spans="1:7" x14ac:dyDescent="0.4">
      <c r="A228" s="42" t="s">
        <v>372</v>
      </c>
      <c r="B228" s="6">
        <v>1930</v>
      </c>
      <c r="C228" s="6">
        <v>1764</v>
      </c>
      <c r="D228" s="6">
        <v>25982</v>
      </c>
      <c r="E228" s="6">
        <v>49789</v>
      </c>
      <c r="F228" s="6">
        <v>79465</v>
      </c>
      <c r="G228" s="7">
        <f t="shared" si="3"/>
        <v>82162.8</v>
      </c>
    </row>
    <row r="229" spans="1:7" x14ac:dyDescent="0.4">
      <c r="A229" s="42" t="s">
        <v>373</v>
      </c>
      <c r="B229" s="6">
        <v>1254</v>
      </c>
      <c r="C229" s="6">
        <v>1002</v>
      </c>
      <c r="D229" s="6">
        <v>27317</v>
      </c>
      <c r="E229" s="6">
        <v>54552</v>
      </c>
      <c r="F229" s="6">
        <v>84125</v>
      </c>
      <c r="G229" s="7">
        <f t="shared" si="3"/>
        <v>83167.8</v>
      </c>
    </row>
    <row r="230" spans="1:7" x14ac:dyDescent="0.4">
      <c r="A230" s="42" t="s">
        <v>374</v>
      </c>
      <c r="B230" s="6">
        <v>1957</v>
      </c>
      <c r="C230" s="6">
        <v>2571</v>
      </c>
      <c r="D230" s="6">
        <v>46679</v>
      </c>
      <c r="E230" s="6">
        <v>95076</v>
      </c>
      <c r="F230" s="6">
        <v>146283</v>
      </c>
      <c r="G230" s="7">
        <f t="shared" si="3"/>
        <v>101713</v>
      </c>
    </row>
    <row r="231" spans="1:7" x14ac:dyDescent="0.4">
      <c r="A231" s="42" t="s">
        <v>375</v>
      </c>
      <c r="B231" s="6">
        <v>3592</v>
      </c>
      <c r="C231" s="6">
        <v>1645</v>
      </c>
      <c r="D231" s="6">
        <v>43334</v>
      </c>
      <c r="E231" s="6">
        <v>85329</v>
      </c>
      <c r="F231" s="6">
        <v>133900</v>
      </c>
      <c r="G231" s="7">
        <f t="shared" si="3"/>
        <v>109105.2</v>
      </c>
    </row>
    <row r="232" spans="1:7" x14ac:dyDescent="0.4">
      <c r="A232" s="42" t="s">
        <v>376</v>
      </c>
      <c r="B232" s="6">
        <v>3204</v>
      </c>
      <c r="C232" s="6">
        <v>2862</v>
      </c>
      <c r="D232" s="6">
        <v>56156</v>
      </c>
      <c r="E232" s="6">
        <v>115330</v>
      </c>
      <c r="F232" s="6">
        <v>177552</v>
      </c>
      <c r="G232" s="7">
        <f t="shared" si="3"/>
        <v>124265</v>
      </c>
    </row>
    <row r="233" spans="1:7" x14ac:dyDescent="0.4">
      <c r="A233" s="5" t="s">
        <v>377</v>
      </c>
      <c r="B233" s="6">
        <v>5146</v>
      </c>
      <c r="C233" s="6">
        <v>6343</v>
      </c>
      <c r="D233" s="6">
        <v>72080</v>
      </c>
      <c r="E233" s="6">
        <v>117699</v>
      </c>
      <c r="F233" s="6">
        <v>201268</v>
      </c>
      <c r="G233" s="7">
        <f t="shared" si="3"/>
        <v>148625.60000000001</v>
      </c>
    </row>
    <row r="234" spans="1:7" x14ac:dyDescent="0.4">
      <c r="A234" s="5" t="s">
        <v>378</v>
      </c>
      <c r="B234" s="6">
        <v>4927</v>
      </c>
      <c r="C234" s="6">
        <v>2544</v>
      </c>
      <c r="D234" s="6">
        <v>67693</v>
      </c>
      <c r="E234" s="6">
        <v>146828</v>
      </c>
      <c r="F234" s="6">
        <v>221992</v>
      </c>
      <c r="G234" s="7">
        <f t="shared" si="3"/>
        <v>176199</v>
      </c>
    </row>
    <row r="235" spans="1:7" x14ac:dyDescent="0.4">
      <c r="A235" s="5" t="s">
        <v>379</v>
      </c>
      <c r="B235" s="6">
        <v>4331</v>
      </c>
      <c r="C235" s="6">
        <v>1771</v>
      </c>
      <c r="D235" s="6">
        <v>41486</v>
      </c>
      <c r="E235" s="6">
        <v>78326</v>
      </c>
      <c r="F235" s="6">
        <v>125914</v>
      </c>
      <c r="G235" s="7">
        <f t="shared" si="3"/>
        <v>172125.2</v>
      </c>
    </row>
    <row r="236" spans="1:7" x14ac:dyDescent="0.4">
      <c r="A236" s="5" t="s">
        <v>380</v>
      </c>
      <c r="B236" s="6">
        <v>4084</v>
      </c>
      <c r="C236" s="6">
        <v>2030</v>
      </c>
      <c r="D236" s="6">
        <v>30125</v>
      </c>
      <c r="E236" s="6">
        <v>81419</v>
      </c>
      <c r="F236" s="6">
        <v>117658</v>
      </c>
      <c r="G236" s="7">
        <f t="shared" si="3"/>
        <v>168876.79999999999</v>
      </c>
    </row>
    <row r="237" spans="1:7" x14ac:dyDescent="0.4">
      <c r="A237" s="5" t="s">
        <v>381</v>
      </c>
      <c r="B237" s="6">
        <v>9467</v>
      </c>
      <c r="C237" s="6">
        <v>6934</v>
      </c>
      <c r="D237" s="6">
        <v>88732</v>
      </c>
      <c r="E237" s="6">
        <v>157983</v>
      </c>
      <c r="F237" s="6">
        <v>263116</v>
      </c>
      <c r="G237" s="7">
        <f t="shared" si="3"/>
        <v>185989.6</v>
      </c>
    </row>
    <row r="238" spans="1:7" x14ac:dyDescent="0.4">
      <c r="A238" s="5" t="s">
        <v>382</v>
      </c>
      <c r="B238" s="6">
        <v>19104</v>
      </c>
      <c r="C238" s="6">
        <v>8074</v>
      </c>
      <c r="D238" s="6">
        <v>126055</v>
      </c>
      <c r="E238" s="6">
        <v>275177</v>
      </c>
      <c r="F238" s="6">
        <v>428410</v>
      </c>
      <c r="G238" s="7">
        <f t="shared" si="3"/>
        <v>231418</v>
      </c>
    </row>
    <row r="239" spans="1:7" x14ac:dyDescent="0.4">
      <c r="A239" s="5" t="s">
        <v>383</v>
      </c>
      <c r="B239" s="6">
        <v>52760</v>
      </c>
      <c r="C239" s="6">
        <v>11461</v>
      </c>
      <c r="D239" s="6">
        <v>220626</v>
      </c>
      <c r="E239" s="6">
        <v>429945</v>
      </c>
      <c r="F239" s="6">
        <v>714792</v>
      </c>
      <c r="G239" s="7">
        <f t="shared" si="3"/>
        <v>329978</v>
      </c>
    </row>
    <row r="240" spans="1:7" x14ac:dyDescent="0.4">
      <c r="A240" s="5" t="s">
        <v>384</v>
      </c>
      <c r="B240" s="6">
        <v>5052</v>
      </c>
      <c r="C240" s="6">
        <v>687</v>
      </c>
      <c r="D240" s="6">
        <v>15557</v>
      </c>
      <c r="E240" s="6">
        <v>40657</v>
      </c>
      <c r="F240" s="6">
        <v>61953</v>
      </c>
      <c r="G240" s="7">
        <f t="shared" si="3"/>
        <v>317185.8</v>
      </c>
    </row>
    <row r="241" spans="1:7" x14ac:dyDescent="0.4">
      <c r="A241" s="5" t="s">
        <v>385</v>
      </c>
      <c r="B241" s="6">
        <v>2609</v>
      </c>
      <c r="C241" s="6">
        <v>600</v>
      </c>
      <c r="D241" s="6">
        <v>12194</v>
      </c>
      <c r="E241" s="6">
        <v>25744</v>
      </c>
      <c r="F241" s="6">
        <v>41147</v>
      </c>
      <c r="G241" s="7">
        <f t="shared" si="3"/>
        <v>301883.59999999998</v>
      </c>
    </row>
    <row r="242" spans="1:7" x14ac:dyDescent="0.4">
      <c r="A242" s="5" t="s">
        <v>386</v>
      </c>
      <c r="B242" s="6">
        <v>4241</v>
      </c>
      <c r="C242" s="6">
        <v>779</v>
      </c>
      <c r="D242" s="6">
        <v>18035</v>
      </c>
      <c r="E242" s="6">
        <v>68401</v>
      </c>
      <c r="F242" s="6">
        <v>91456</v>
      </c>
      <c r="G242" s="7">
        <f t="shared" si="3"/>
        <v>267551.59999999998</v>
      </c>
    </row>
    <row r="243" spans="1:7" x14ac:dyDescent="0.4">
      <c r="A243" s="5" t="s">
        <v>387</v>
      </c>
      <c r="B243" s="6">
        <v>5495</v>
      </c>
      <c r="C243" s="6">
        <v>1440</v>
      </c>
      <c r="D243" s="6">
        <v>18755</v>
      </c>
      <c r="E243" s="6">
        <v>70511</v>
      </c>
      <c r="F243" s="6">
        <v>96201</v>
      </c>
      <c r="G243" s="7">
        <f t="shared" si="3"/>
        <v>201109.8</v>
      </c>
    </row>
    <row r="244" spans="1:7" x14ac:dyDescent="0.4">
      <c r="A244" s="5" t="s">
        <v>388</v>
      </c>
      <c r="B244" s="6">
        <v>6522</v>
      </c>
      <c r="C244" s="6">
        <v>1486</v>
      </c>
      <c r="D244" s="6">
        <v>21460</v>
      </c>
      <c r="E244" s="6">
        <v>61619</v>
      </c>
      <c r="F244" s="6">
        <v>91087</v>
      </c>
      <c r="G244" s="7">
        <f t="shared" si="3"/>
        <v>76368.800000000003</v>
      </c>
    </row>
    <row r="245" spans="1:7" x14ac:dyDescent="0.4">
      <c r="A245" s="5" t="s">
        <v>389</v>
      </c>
      <c r="B245" s="6">
        <v>2525</v>
      </c>
      <c r="C245" s="6">
        <v>1074</v>
      </c>
      <c r="D245" s="6">
        <v>12776</v>
      </c>
      <c r="E245" s="6">
        <v>35548</v>
      </c>
      <c r="F245" s="6">
        <v>51923</v>
      </c>
      <c r="G245" s="7">
        <f t="shared" si="3"/>
        <v>74362.8</v>
      </c>
    </row>
    <row r="246" spans="1:7" x14ac:dyDescent="0.4">
      <c r="A246" s="5" t="s">
        <v>390</v>
      </c>
      <c r="B246" s="6">
        <v>3745</v>
      </c>
      <c r="C246" s="6">
        <v>677</v>
      </c>
      <c r="D246" s="6">
        <v>18405</v>
      </c>
      <c r="E246" s="6">
        <v>38785</v>
      </c>
      <c r="F246" s="6">
        <v>61612</v>
      </c>
      <c r="G246" s="7">
        <f t="shared" si="3"/>
        <v>78455.8</v>
      </c>
    </row>
    <row r="247" spans="1:7" x14ac:dyDescent="0.4">
      <c r="A247" s="5" t="s">
        <v>391</v>
      </c>
      <c r="B247" s="6">
        <v>6120</v>
      </c>
      <c r="C247" s="6">
        <v>1475</v>
      </c>
      <c r="D247" s="6">
        <v>27570</v>
      </c>
      <c r="E247" s="6">
        <v>37762</v>
      </c>
      <c r="F247" s="6">
        <v>72927</v>
      </c>
      <c r="G247" s="7">
        <f t="shared" si="3"/>
        <v>74750</v>
      </c>
    </row>
    <row r="248" spans="1:7" x14ac:dyDescent="0.4">
      <c r="A248" s="5" t="s">
        <v>392</v>
      </c>
      <c r="B248" s="6">
        <v>2855</v>
      </c>
      <c r="C248" s="6">
        <v>1408</v>
      </c>
      <c r="D248" s="6">
        <v>17220</v>
      </c>
      <c r="E248" s="6">
        <v>29741</v>
      </c>
      <c r="F248" s="6">
        <v>51224</v>
      </c>
      <c r="G248" s="7">
        <f t="shared" si="3"/>
        <v>65754.600000000006</v>
      </c>
    </row>
    <row r="249" spans="1:7" x14ac:dyDescent="0.4">
      <c r="A249" s="5" t="s">
        <v>393</v>
      </c>
      <c r="B249" s="6">
        <v>5134</v>
      </c>
      <c r="C249" s="6">
        <v>1997</v>
      </c>
      <c r="D249" s="6">
        <v>22807</v>
      </c>
      <c r="E249" s="6">
        <v>55001</v>
      </c>
      <c r="F249" s="6">
        <v>84939</v>
      </c>
      <c r="G249" s="7">
        <f t="shared" si="3"/>
        <v>64525</v>
      </c>
    </row>
    <row r="250" spans="1:7" x14ac:dyDescent="0.4">
      <c r="A250" s="5" t="s">
        <v>393</v>
      </c>
      <c r="B250" s="6">
        <v>2031</v>
      </c>
      <c r="C250" s="6">
        <v>641</v>
      </c>
      <c r="D250" s="6">
        <v>15471</v>
      </c>
      <c r="E250" s="6">
        <v>24606</v>
      </c>
      <c r="F250" s="6">
        <v>42749</v>
      </c>
      <c r="G250" s="7">
        <f t="shared" si="3"/>
        <v>62690.2</v>
      </c>
    </row>
    <row r="251" spans="1:7" x14ac:dyDescent="0.4">
      <c r="A251" s="5"/>
    </row>
    <row r="252" spans="1:7" x14ac:dyDescent="0.4">
      <c r="A252" s="5"/>
    </row>
    <row r="253" spans="1:7" x14ac:dyDescent="0.4">
      <c r="A253" s="42"/>
    </row>
    <row r="254" spans="1:7" x14ac:dyDescent="0.4">
      <c r="A254" s="42"/>
    </row>
    <row r="255" spans="1:7" x14ac:dyDescent="0.4">
      <c r="A255" s="42"/>
    </row>
  </sheetData>
  <autoFilter ref="A1:F1" xr:uid="{00000000-0009-0000-0000-000003000000}">
    <sortState xmlns:xlrd2="http://schemas.microsoft.com/office/spreadsheetml/2017/richdata2" ref="A2:F250">
      <sortCondition ref="A1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1"/>
  <sheetViews>
    <sheetView topLeftCell="B1" workbookViewId="0">
      <selection activeCell="G8" sqref="G8"/>
    </sheetView>
  </sheetViews>
  <sheetFormatPr defaultRowHeight="17.399999999999999" x14ac:dyDescent="0.4"/>
  <cols>
    <col min="1" max="1" width="78.3984375" customWidth="1"/>
  </cols>
  <sheetData>
    <row r="1" spans="1:1" ht="73.5" customHeight="1" x14ac:dyDescent="0.4">
      <c r="A1" t="s">
        <v>109</v>
      </c>
    </row>
    <row r="2" spans="1:1" x14ac:dyDescent="0.4">
      <c r="A2" s="8" t="s">
        <v>14</v>
      </c>
    </row>
    <row r="3" spans="1:1" x14ac:dyDescent="0.4">
      <c r="A3" s="8" t="s">
        <v>15</v>
      </c>
    </row>
    <row r="4" spans="1:1" x14ac:dyDescent="0.4">
      <c r="A4" s="8" t="s">
        <v>16</v>
      </c>
    </row>
    <row r="5" spans="1:1" x14ac:dyDescent="0.4">
      <c r="A5" s="8" t="s">
        <v>17</v>
      </c>
    </row>
    <row r="6" spans="1:1" x14ac:dyDescent="0.4">
      <c r="A6" s="9"/>
    </row>
    <row r="7" spans="1:1" x14ac:dyDescent="0.4">
      <c r="A7" s="10" t="s">
        <v>18</v>
      </c>
    </row>
    <row r="8" spans="1:1" x14ac:dyDescent="0.4">
      <c r="A8" s="11" t="s">
        <v>19</v>
      </c>
    </row>
    <row r="9" spans="1:1" x14ac:dyDescent="0.4">
      <c r="A9" s="9"/>
    </row>
    <row r="10" spans="1:1" x14ac:dyDescent="0.4">
      <c r="A10" s="10" t="s">
        <v>20</v>
      </c>
    </row>
    <row r="11" spans="1:1" x14ac:dyDescent="0.4">
      <c r="A11" s="11" t="s">
        <v>21</v>
      </c>
    </row>
    <row r="12" spans="1:1" x14ac:dyDescent="0.4">
      <c r="A12" s="11" t="s">
        <v>22</v>
      </c>
    </row>
    <row r="13" spans="1:1" x14ac:dyDescent="0.4">
      <c r="A13" s="9"/>
    </row>
    <row r="14" spans="1:1" x14ac:dyDescent="0.4">
      <c r="A14" s="10" t="s">
        <v>23</v>
      </c>
    </row>
    <row r="15" spans="1:1" x14ac:dyDescent="0.4">
      <c r="A15" s="12" t="s">
        <v>24</v>
      </c>
    </row>
    <row r="16" spans="1:1" x14ac:dyDescent="0.4">
      <c r="A16" s="12" t="s">
        <v>25</v>
      </c>
    </row>
    <row r="17" spans="1:1" x14ac:dyDescent="0.4">
      <c r="A17" s="9"/>
    </row>
    <row r="18" spans="1:1" x14ac:dyDescent="0.4">
      <c r="A18" s="10" t="s">
        <v>26</v>
      </c>
    </row>
    <row r="19" spans="1:1" x14ac:dyDescent="0.4">
      <c r="A19" s="12" t="s">
        <v>27</v>
      </c>
    </row>
    <row r="20" spans="1:1" x14ac:dyDescent="0.4">
      <c r="A20" s="9"/>
    </row>
    <row r="21" spans="1:1" x14ac:dyDescent="0.4">
      <c r="A21" s="10" t="s">
        <v>28</v>
      </c>
    </row>
    <row r="22" spans="1:1" x14ac:dyDescent="0.4">
      <c r="A22" s="8" t="s">
        <v>29</v>
      </c>
    </row>
    <row r="23" spans="1:1" x14ac:dyDescent="0.4">
      <c r="A23" s="11" t="s">
        <v>30</v>
      </c>
    </row>
    <row r="24" spans="1:1" x14ac:dyDescent="0.4">
      <c r="A24" s="11" t="s">
        <v>31</v>
      </c>
    </row>
    <row r="25" spans="1:1" x14ac:dyDescent="0.4">
      <c r="A25" s="11" t="s">
        <v>32</v>
      </c>
    </row>
    <row r="26" spans="1:1" x14ac:dyDescent="0.4">
      <c r="A26" s="8" t="s">
        <v>33</v>
      </c>
    </row>
    <row r="27" spans="1:1" x14ac:dyDescent="0.4">
      <c r="A27" s="11" t="s">
        <v>34</v>
      </c>
    </row>
    <row r="28" spans="1:1" x14ac:dyDescent="0.4">
      <c r="A28" s="9"/>
    </row>
    <row r="29" spans="1:1" x14ac:dyDescent="0.4">
      <c r="A29" s="10" t="s">
        <v>35</v>
      </c>
    </row>
    <row r="30" spans="1:1" x14ac:dyDescent="0.4">
      <c r="A30" s="8" t="s">
        <v>36</v>
      </c>
    </row>
    <row r="31" spans="1:1" x14ac:dyDescent="0.4">
      <c r="A31" s="11" t="s">
        <v>37</v>
      </c>
    </row>
    <row r="32" spans="1:1" x14ac:dyDescent="0.4">
      <c r="A32" s="8" t="s">
        <v>38</v>
      </c>
    </row>
    <row r="33" spans="1:1" x14ac:dyDescent="0.4">
      <c r="A33" s="11" t="s">
        <v>39</v>
      </c>
    </row>
    <row r="34" spans="1:1" x14ac:dyDescent="0.4">
      <c r="A34" s="9"/>
    </row>
    <row r="35" spans="1:1" x14ac:dyDescent="0.4">
      <c r="A35" s="10" t="s">
        <v>40</v>
      </c>
    </row>
    <row r="36" spans="1:1" x14ac:dyDescent="0.4">
      <c r="A36" s="11" t="s">
        <v>41</v>
      </c>
    </row>
    <row r="37" spans="1:1" x14ac:dyDescent="0.4">
      <c r="A37" s="11" t="s">
        <v>42</v>
      </c>
    </row>
    <row r="38" spans="1:1" x14ac:dyDescent="0.4">
      <c r="A38" s="9"/>
    </row>
    <row r="39" spans="1:1" x14ac:dyDescent="0.4">
      <c r="A39" s="10" t="s">
        <v>43</v>
      </c>
    </row>
    <row r="40" spans="1:1" x14ac:dyDescent="0.4">
      <c r="A40" s="13" t="s">
        <v>44</v>
      </c>
    </row>
    <row r="41" spans="1:1" x14ac:dyDescent="0.4">
      <c r="A41" s="11" t="s">
        <v>45</v>
      </c>
    </row>
    <row r="42" spans="1:1" x14ac:dyDescent="0.4">
      <c r="A42" s="11" t="s">
        <v>46</v>
      </c>
    </row>
    <row r="43" spans="1:1" x14ac:dyDescent="0.4">
      <c r="A43" s="11" t="s">
        <v>47</v>
      </c>
    </row>
    <row r="44" spans="1:1" x14ac:dyDescent="0.4">
      <c r="A44" s="11" t="s">
        <v>48</v>
      </c>
    </row>
    <row r="45" spans="1:1" x14ac:dyDescent="0.4">
      <c r="A45" s="11" t="s">
        <v>49</v>
      </c>
    </row>
    <row r="46" spans="1:1" x14ac:dyDescent="0.4">
      <c r="A46" s="11" t="s">
        <v>50</v>
      </c>
    </row>
    <row r="47" spans="1:1" x14ac:dyDescent="0.4">
      <c r="A47" s="11" t="s">
        <v>51</v>
      </c>
    </row>
    <row r="48" spans="1:1" x14ac:dyDescent="0.4">
      <c r="A48" s="9"/>
    </row>
    <row r="49" spans="1:1" x14ac:dyDescent="0.4">
      <c r="A49" s="10" t="s">
        <v>52</v>
      </c>
    </row>
    <row r="50" spans="1:1" x14ac:dyDescent="0.4">
      <c r="A50" s="13" t="s">
        <v>53</v>
      </c>
    </row>
    <row r="51" spans="1:1" x14ac:dyDescent="0.4">
      <c r="A51" s="11" t="s">
        <v>54</v>
      </c>
    </row>
    <row r="52" spans="1:1" x14ac:dyDescent="0.4">
      <c r="A52" s="11" t="s">
        <v>55</v>
      </c>
    </row>
    <row r="53" spans="1:1" x14ac:dyDescent="0.4">
      <c r="A53" s="11" t="s">
        <v>56</v>
      </c>
    </row>
    <row r="54" spans="1:1" x14ac:dyDescent="0.4">
      <c r="A54" s="11" t="s">
        <v>57</v>
      </c>
    </row>
    <row r="55" spans="1:1" x14ac:dyDescent="0.4">
      <c r="A55" s="11" t="s">
        <v>58</v>
      </c>
    </row>
    <row r="56" spans="1:1" x14ac:dyDescent="0.4">
      <c r="A56" s="9"/>
    </row>
    <row r="57" spans="1:1" x14ac:dyDescent="0.4">
      <c r="A57" s="11" t="s">
        <v>59</v>
      </c>
    </row>
    <row r="58" spans="1:1" x14ac:dyDescent="0.4">
      <c r="A58" s="11" t="s">
        <v>60</v>
      </c>
    </row>
    <row r="59" spans="1:1" x14ac:dyDescent="0.4">
      <c r="A59" s="11" t="s">
        <v>61</v>
      </c>
    </row>
    <row r="60" spans="1:1" x14ac:dyDescent="0.4">
      <c r="A60" s="11" t="s">
        <v>62</v>
      </c>
    </row>
    <row r="61" spans="1:1" x14ac:dyDescent="0.4">
      <c r="A61" s="9"/>
    </row>
    <row r="62" spans="1:1" x14ac:dyDescent="0.4">
      <c r="A62" s="11" t="s">
        <v>63</v>
      </c>
    </row>
    <row r="63" spans="1:1" x14ac:dyDescent="0.4">
      <c r="A63" s="11" t="s">
        <v>64</v>
      </c>
    </row>
    <row r="64" spans="1:1" x14ac:dyDescent="0.4">
      <c r="A64" s="11" t="s">
        <v>65</v>
      </c>
    </row>
    <row r="65" spans="1:1" x14ac:dyDescent="0.4">
      <c r="A65" s="11" t="s">
        <v>66</v>
      </c>
    </row>
    <row r="66" spans="1:1" x14ac:dyDescent="0.4">
      <c r="A66" s="11" t="s">
        <v>67</v>
      </c>
    </row>
    <row r="67" spans="1:1" x14ac:dyDescent="0.4">
      <c r="A67" s="11" t="s">
        <v>68</v>
      </c>
    </row>
    <row r="68" spans="1:1" x14ac:dyDescent="0.4">
      <c r="A68" s="11" t="s">
        <v>62</v>
      </c>
    </row>
    <row r="69" spans="1:1" x14ac:dyDescent="0.4">
      <c r="A69" s="9"/>
    </row>
    <row r="70" spans="1:1" x14ac:dyDescent="0.4">
      <c r="A70" s="11" t="s">
        <v>51</v>
      </c>
    </row>
    <row r="71" spans="1:1" x14ac:dyDescent="0.4">
      <c r="A71" s="9"/>
    </row>
    <row r="72" spans="1:1" x14ac:dyDescent="0.4">
      <c r="A72" s="10" t="s">
        <v>69</v>
      </c>
    </row>
    <row r="73" spans="1:1" x14ac:dyDescent="0.4">
      <c r="A73" s="13" t="s">
        <v>70</v>
      </c>
    </row>
    <row r="74" spans="1:1" x14ac:dyDescent="0.4">
      <c r="A74" s="11" t="s">
        <v>71</v>
      </c>
    </row>
    <row r="75" spans="1:1" x14ac:dyDescent="0.4">
      <c r="A75" s="11" t="s">
        <v>72</v>
      </c>
    </row>
    <row r="76" spans="1:1" x14ac:dyDescent="0.4">
      <c r="A76" s="11" t="s">
        <v>73</v>
      </c>
    </row>
    <row r="77" spans="1:1" x14ac:dyDescent="0.4">
      <c r="A77" s="11" t="s">
        <v>74</v>
      </c>
    </row>
    <row r="78" spans="1:1" x14ac:dyDescent="0.4">
      <c r="A78" s="11" t="s">
        <v>75</v>
      </c>
    </row>
    <row r="79" spans="1:1" x14ac:dyDescent="0.4">
      <c r="A79" s="11" t="s">
        <v>51</v>
      </c>
    </row>
    <row r="80" spans="1:1" x14ac:dyDescent="0.4">
      <c r="A80" s="9"/>
    </row>
    <row r="81" spans="1:1" x14ac:dyDescent="0.4">
      <c r="A81" s="10" t="s">
        <v>76</v>
      </c>
    </row>
    <row r="82" spans="1:1" x14ac:dyDescent="0.4">
      <c r="A82" s="11" t="s">
        <v>77</v>
      </c>
    </row>
    <row r="83" spans="1:1" x14ac:dyDescent="0.4">
      <c r="A83" s="11" t="s">
        <v>78</v>
      </c>
    </row>
    <row r="84" spans="1:1" x14ac:dyDescent="0.4">
      <c r="A84" s="9"/>
    </row>
    <row r="85" spans="1:1" x14ac:dyDescent="0.4">
      <c r="A85" s="10" t="s">
        <v>79</v>
      </c>
    </row>
    <row r="86" spans="1:1" x14ac:dyDescent="0.4">
      <c r="A86" s="11" t="s">
        <v>80</v>
      </c>
    </row>
    <row r="87" spans="1:1" x14ac:dyDescent="0.4">
      <c r="A87" s="11" t="s">
        <v>81</v>
      </c>
    </row>
    <row r="88" spans="1:1" x14ac:dyDescent="0.4">
      <c r="A88" s="9"/>
    </row>
    <row r="89" spans="1:1" x14ac:dyDescent="0.4">
      <c r="A89" s="10" t="s">
        <v>82</v>
      </c>
    </row>
    <row r="90" spans="1:1" x14ac:dyDescent="0.4">
      <c r="A90" s="11" t="s">
        <v>83</v>
      </c>
    </row>
    <row r="91" spans="1:1" x14ac:dyDescent="0.4">
      <c r="A91" s="11" t="s">
        <v>84</v>
      </c>
    </row>
    <row r="92" spans="1:1" x14ac:dyDescent="0.4">
      <c r="A92" s="9"/>
    </row>
    <row r="93" spans="1:1" x14ac:dyDescent="0.4">
      <c r="A93" s="10" t="s">
        <v>85</v>
      </c>
    </row>
    <row r="94" spans="1:1" x14ac:dyDescent="0.4">
      <c r="A94" s="11" t="s">
        <v>86</v>
      </c>
    </row>
    <row r="95" spans="1:1" x14ac:dyDescent="0.4">
      <c r="A95" s="11" t="s">
        <v>87</v>
      </c>
    </row>
    <row r="96" spans="1:1" x14ac:dyDescent="0.4">
      <c r="A96" s="9"/>
    </row>
    <row r="97" spans="1:1" x14ac:dyDescent="0.4">
      <c r="A97" s="10" t="s">
        <v>88</v>
      </c>
    </row>
    <row r="98" spans="1:1" x14ac:dyDescent="0.4">
      <c r="A98" s="11" t="s">
        <v>89</v>
      </c>
    </row>
    <row r="99" spans="1:1" x14ac:dyDescent="0.4">
      <c r="A99" s="11" t="s">
        <v>90</v>
      </c>
    </row>
    <row r="100" spans="1:1" x14ac:dyDescent="0.4">
      <c r="A100" s="11" t="s">
        <v>91</v>
      </c>
    </row>
    <row r="101" spans="1:1" x14ac:dyDescent="0.4">
      <c r="A101" s="11" t="s">
        <v>92</v>
      </c>
    </row>
    <row r="102" spans="1:1" x14ac:dyDescent="0.4">
      <c r="A102" s="11" t="s">
        <v>93</v>
      </c>
    </row>
    <row r="103" spans="1:1" x14ac:dyDescent="0.4">
      <c r="A103" s="11" t="s">
        <v>94</v>
      </c>
    </row>
    <row r="104" spans="1:1" x14ac:dyDescent="0.4">
      <c r="A104" s="11" t="s">
        <v>95</v>
      </c>
    </row>
    <row r="105" spans="1:1" x14ac:dyDescent="0.4">
      <c r="A105" s="9"/>
    </row>
    <row r="106" spans="1:1" x14ac:dyDescent="0.4">
      <c r="A106" s="11" t="s">
        <v>96</v>
      </c>
    </row>
    <row r="107" spans="1:1" x14ac:dyDescent="0.4">
      <c r="A107" s="11" t="s">
        <v>97</v>
      </c>
    </row>
    <row r="108" spans="1:1" x14ac:dyDescent="0.4">
      <c r="A108" s="11" t="s">
        <v>98</v>
      </c>
    </row>
    <row r="109" spans="1:1" x14ac:dyDescent="0.4">
      <c r="A109" s="11" t="s">
        <v>99</v>
      </c>
    </row>
    <row r="110" spans="1:1" x14ac:dyDescent="0.4">
      <c r="A110" s="11" t="s">
        <v>100</v>
      </c>
    </row>
    <row r="111" spans="1:1" x14ac:dyDescent="0.4">
      <c r="A111" s="9"/>
    </row>
    <row r="112" spans="1:1" x14ac:dyDescent="0.4">
      <c r="A112" s="11" t="s">
        <v>101</v>
      </c>
    </row>
    <row r="113" spans="1:1" x14ac:dyDescent="0.4">
      <c r="A113" s="11" t="s">
        <v>102</v>
      </c>
    </row>
    <row r="114" spans="1:1" x14ac:dyDescent="0.4">
      <c r="A114" s="9"/>
    </row>
    <row r="115" spans="1:1" x14ac:dyDescent="0.4">
      <c r="A115" s="10" t="s">
        <v>103</v>
      </c>
    </row>
    <row r="116" spans="1:1" x14ac:dyDescent="0.4">
      <c r="A116" s="11" t="s">
        <v>89</v>
      </c>
    </row>
    <row r="117" spans="1:1" x14ac:dyDescent="0.4">
      <c r="A117" s="11" t="s">
        <v>104</v>
      </c>
    </row>
    <row r="118" spans="1:1" x14ac:dyDescent="0.4">
      <c r="A118" s="11" t="s">
        <v>91</v>
      </c>
    </row>
    <row r="119" spans="1:1" x14ac:dyDescent="0.4">
      <c r="A119" s="11" t="s">
        <v>105</v>
      </c>
    </row>
    <row r="120" spans="1:1" x14ac:dyDescent="0.4">
      <c r="A120" s="11" t="s">
        <v>93</v>
      </c>
    </row>
    <row r="121" spans="1:1" x14ac:dyDescent="0.4">
      <c r="A121" s="11" t="s">
        <v>94</v>
      </c>
    </row>
    <row r="122" spans="1:1" x14ac:dyDescent="0.4">
      <c r="A122" s="11" t="s">
        <v>95</v>
      </c>
    </row>
    <row r="123" spans="1:1" x14ac:dyDescent="0.4">
      <c r="A123" s="9"/>
    </row>
    <row r="124" spans="1:1" x14ac:dyDescent="0.4">
      <c r="A124" s="11" t="s">
        <v>96</v>
      </c>
    </row>
    <row r="125" spans="1:1" x14ac:dyDescent="0.4">
      <c r="A125" s="11" t="s">
        <v>106</v>
      </c>
    </row>
    <row r="126" spans="1:1" x14ac:dyDescent="0.4">
      <c r="A126" s="11" t="s">
        <v>107</v>
      </c>
    </row>
    <row r="127" spans="1:1" x14ac:dyDescent="0.4">
      <c r="A127" s="11" t="s">
        <v>99</v>
      </c>
    </row>
    <row r="128" spans="1:1" x14ac:dyDescent="0.4">
      <c r="A128" s="11" t="s">
        <v>100</v>
      </c>
    </row>
    <row r="129" spans="1:1" x14ac:dyDescent="0.4">
      <c r="A129" s="9"/>
    </row>
    <row r="130" spans="1:1" x14ac:dyDescent="0.4">
      <c r="A130" s="11" t="s">
        <v>108</v>
      </c>
    </row>
    <row r="131" spans="1:1" x14ac:dyDescent="0.4">
      <c r="A131" s="11" t="s">
        <v>102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11"/>
  <sheetViews>
    <sheetView showGridLines="0" zoomScale="85" zoomScaleNormal="85" workbookViewId="0">
      <pane xSplit="1" ySplit="14" topLeftCell="F251" activePane="bottomRight" state="frozen"/>
      <selection activeCell="E23" sqref="E23"/>
      <selection pane="topRight" activeCell="E23" sqref="E23"/>
      <selection pane="bottomLeft" activeCell="E23" sqref="E23"/>
      <selection pane="bottomRight" activeCell="G256" sqref="G256"/>
    </sheetView>
  </sheetViews>
  <sheetFormatPr defaultRowHeight="17.399999999999999" x14ac:dyDescent="0.4"/>
  <cols>
    <col min="1" max="1" width="14.59765625" style="2" customWidth="1"/>
    <col min="2" max="5" width="14.59765625" customWidth="1"/>
    <col min="6" max="6" width="19.8984375" bestFit="1" customWidth="1"/>
    <col min="7" max="7" width="18.796875" bestFit="1" customWidth="1"/>
  </cols>
  <sheetData>
    <row r="1" spans="1:7" ht="15" customHeight="1" x14ac:dyDescent="0.4">
      <c r="A1" s="14" t="s">
        <v>110</v>
      </c>
      <c r="B1" t="s">
        <v>394</v>
      </c>
    </row>
    <row r="2" spans="1:7" x14ac:dyDescent="0.4">
      <c r="A2" s="15">
        <v>0</v>
      </c>
    </row>
    <row r="3" spans="1:7" x14ac:dyDescent="0.4">
      <c r="A3" s="16" t="s">
        <v>130</v>
      </c>
    </row>
    <row r="4" spans="1:7" x14ac:dyDescent="0.4">
      <c r="A4" s="17" t="s">
        <v>112</v>
      </c>
      <c r="B4" s="18" t="s">
        <v>113</v>
      </c>
      <c r="C4" s="18" t="s">
        <v>114</v>
      </c>
      <c r="D4" s="18">
        <v>0</v>
      </c>
    </row>
    <row r="5" spans="1:7" x14ac:dyDescent="0.4">
      <c r="A5" s="19" t="s">
        <v>115</v>
      </c>
      <c r="B5" s="1">
        <v>20250423</v>
      </c>
      <c r="C5" s="1" t="s">
        <v>116</v>
      </c>
      <c r="D5" s="1">
        <v>0</v>
      </c>
    </row>
    <row r="6" spans="1:7" x14ac:dyDescent="0.4">
      <c r="A6" s="20" t="s">
        <v>117</v>
      </c>
      <c r="B6" s="21">
        <v>20260424</v>
      </c>
      <c r="C6" s="21"/>
      <c r="D6" s="21">
        <v>0</v>
      </c>
    </row>
    <row r="8" spans="1:7" x14ac:dyDescent="0.4">
      <c r="A8" s="22" t="s">
        <v>140</v>
      </c>
      <c r="B8" s="23" t="s">
        <v>118</v>
      </c>
      <c r="C8" s="24" t="s">
        <v>119</v>
      </c>
      <c r="D8" s="24" t="s">
        <v>120</v>
      </c>
      <c r="E8" s="24" t="s">
        <v>121</v>
      </c>
      <c r="F8" s="24" t="s">
        <v>122</v>
      </c>
      <c r="G8" s="24" t="s">
        <v>123</v>
      </c>
    </row>
    <row r="9" spans="1:7" x14ac:dyDescent="0.4">
      <c r="A9" s="44" t="s">
        <v>141</v>
      </c>
      <c r="B9" s="25" t="s">
        <v>142</v>
      </c>
      <c r="C9" s="26" t="s">
        <v>143</v>
      </c>
      <c r="D9" s="26" t="s">
        <v>136</v>
      </c>
      <c r="E9" s="26" t="s">
        <v>137</v>
      </c>
      <c r="F9" s="26" t="s">
        <v>138</v>
      </c>
      <c r="G9" s="26" t="s">
        <v>139</v>
      </c>
    </row>
    <row r="10" spans="1:7" x14ac:dyDescent="0.4">
      <c r="A10" s="27" t="s">
        <v>132</v>
      </c>
      <c r="B10" t="s">
        <v>124</v>
      </c>
      <c r="C10" t="s">
        <v>124</v>
      </c>
      <c r="D10" t="s">
        <v>124</v>
      </c>
      <c r="E10" t="s">
        <v>124</v>
      </c>
      <c r="F10" t="s">
        <v>125</v>
      </c>
      <c r="G10" t="s">
        <v>125</v>
      </c>
    </row>
    <row r="11" spans="1:7" x14ac:dyDescent="0.4">
      <c r="A11" s="27" t="s">
        <v>133</v>
      </c>
      <c r="B11" t="s">
        <v>126</v>
      </c>
      <c r="C11" t="s">
        <v>127</v>
      </c>
      <c r="D11" t="s">
        <v>127</v>
      </c>
      <c r="E11" t="s">
        <v>127</v>
      </c>
      <c r="F11" t="s">
        <v>128</v>
      </c>
      <c r="G11" t="s">
        <v>128</v>
      </c>
    </row>
    <row r="12" spans="1:7" x14ac:dyDescent="0.4">
      <c r="A12" s="27" t="s">
        <v>134</v>
      </c>
    </row>
    <row r="13" spans="1:7" x14ac:dyDescent="0.4">
      <c r="A13" s="44"/>
      <c r="B13" s="28"/>
      <c r="C13" s="43"/>
      <c r="D13" s="43"/>
      <c r="E13" s="43"/>
      <c r="F13" s="43"/>
      <c r="G13" s="43"/>
    </row>
    <row r="14" spans="1:7" x14ac:dyDescent="0.4">
      <c r="A14" s="29" t="s">
        <v>131</v>
      </c>
      <c r="B14" s="25" t="s">
        <v>135</v>
      </c>
      <c r="C14" s="26" t="s">
        <v>135</v>
      </c>
      <c r="D14" s="26" t="s">
        <v>135</v>
      </c>
      <c r="E14" s="26" t="s">
        <v>135</v>
      </c>
      <c r="F14" s="26" t="s">
        <v>144</v>
      </c>
      <c r="G14" s="26" t="s">
        <v>144</v>
      </c>
    </row>
    <row r="15" spans="1:7" x14ac:dyDescent="0.4">
      <c r="A15" s="30">
        <v>45770</v>
      </c>
      <c r="B15" s="31">
        <v>1034.1199999999999</v>
      </c>
      <c r="C15" s="31">
        <v>1272.81</v>
      </c>
      <c r="D15" s="32">
        <v>22.74</v>
      </c>
      <c r="E15" s="31">
        <v>2525.56</v>
      </c>
      <c r="F15" s="7">
        <v>239769</v>
      </c>
      <c r="G15" s="7">
        <v>251856</v>
      </c>
    </row>
    <row r="16" spans="1:7" x14ac:dyDescent="0.4">
      <c r="A16" s="30">
        <v>45771</v>
      </c>
      <c r="B16" s="31">
        <v>1033.04</v>
      </c>
      <c r="C16" s="31">
        <v>1269.76</v>
      </c>
      <c r="D16" s="32">
        <v>22.79</v>
      </c>
      <c r="E16" s="31">
        <v>2522.33</v>
      </c>
      <c r="F16" s="7">
        <v>239278.4</v>
      </c>
      <c r="G16" s="7">
        <v>263053</v>
      </c>
    </row>
    <row r="17" spans="1:7" x14ac:dyDescent="0.4">
      <c r="A17" s="30">
        <v>45772</v>
      </c>
      <c r="B17" s="31">
        <v>1035.1199999999999</v>
      </c>
      <c r="C17" s="31">
        <v>1274.7</v>
      </c>
      <c r="D17" s="32">
        <v>21.43</v>
      </c>
      <c r="E17" s="31">
        <v>2546.3000000000002</v>
      </c>
      <c r="F17" s="7">
        <v>259446.39999999999</v>
      </c>
      <c r="G17" s="7">
        <v>287158.2</v>
      </c>
    </row>
    <row r="18" spans="1:7" x14ac:dyDescent="0.4">
      <c r="A18" s="30">
        <v>45775</v>
      </c>
      <c r="B18" s="31">
        <v>1034.6400000000001</v>
      </c>
      <c r="C18" s="31">
        <v>1273.55</v>
      </c>
      <c r="D18" s="32">
        <v>21.23</v>
      </c>
      <c r="E18" s="31">
        <v>2548.86</v>
      </c>
      <c r="F18" s="7">
        <v>277488.8</v>
      </c>
      <c r="G18" s="7">
        <v>297146.59999999998</v>
      </c>
    </row>
    <row r="19" spans="1:7" x14ac:dyDescent="0.4">
      <c r="A19" s="30">
        <v>45776</v>
      </c>
      <c r="B19" s="31">
        <v>1033.98</v>
      </c>
      <c r="C19" s="31">
        <v>1271.1300000000001</v>
      </c>
      <c r="D19" s="32">
        <v>20.7</v>
      </c>
      <c r="E19" s="31">
        <v>2565.42</v>
      </c>
      <c r="F19" s="7">
        <v>313994.8</v>
      </c>
      <c r="G19" s="7">
        <v>314668.40000000002</v>
      </c>
    </row>
    <row r="20" spans="1:7" x14ac:dyDescent="0.4">
      <c r="A20" s="30">
        <v>45777</v>
      </c>
      <c r="B20" s="31">
        <v>1035.94</v>
      </c>
      <c r="C20" s="31">
        <v>1275.33</v>
      </c>
      <c r="D20" s="32">
        <v>20.74</v>
      </c>
      <c r="E20" s="31">
        <v>2556.61</v>
      </c>
      <c r="F20" s="7">
        <v>331547</v>
      </c>
      <c r="G20" s="7">
        <v>320072.2</v>
      </c>
    </row>
    <row r="21" spans="1:7" x14ac:dyDescent="0.4">
      <c r="A21" s="30">
        <v>45779</v>
      </c>
      <c r="B21" s="31">
        <v>1034.82</v>
      </c>
      <c r="C21" s="31">
        <v>1272.3900000000001</v>
      </c>
      <c r="D21" s="32">
        <v>20.93</v>
      </c>
      <c r="E21" s="31">
        <v>2559.79</v>
      </c>
      <c r="F21" s="7">
        <v>364146.6</v>
      </c>
      <c r="G21" s="7">
        <v>339401.8</v>
      </c>
    </row>
    <row r="22" spans="1:7" x14ac:dyDescent="0.4">
      <c r="A22" s="30">
        <v>45784</v>
      </c>
      <c r="B22" s="31">
        <v>1035.26</v>
      </c>
      <c r="C22" s="31">
        <v>1271.44</v>
      </c>
      <c r="D22" s="32">
        <v>21.01</v>
      </c>
      <c r="E22" s="31">
        <v>2573.8000000000002</v>
      </c>
      <c r="F22" s="7">
        <v>400000.2</v>
      </c>
      <c r="G22" s="7">
        <v>363456</v>
      </c>
    </row>
    <row r="23" spans="1:7" x14ac:dyDescent="0.4">
      <c r="A23" s="30">
        <v>45785</v>
      </c>
      <c r="B23" s="31">
        <v>1034.1400000000001</v>
      </c>
      <c r="C23" s="31">
        <v>1269.3399999999999</v>
      </c>
      <c r="D23" s="32">
        <v>19.760000000000002</v>
      </c>
      <c r="E23" s="31">
        <v>2579.48</v>
      </c>
      <c r="F23" s="7">
        <v>654215.4</v>
      </c>
      <c r="G23" s="7">
        <v>539912.4</v>
      </c>
    </row>
    <row r="24" spans="1:7" x14ac:dyDescent="0.4">
      <c r="A24" s="30">
        <v>45786</v>
      </c>
      <c r="B24" s="31">
        <v>1031.92</v>
      </c>
      <c r="C24" s="31">
        <v>1264.4000000000001</v>
      </c>
      <c r="D24" s="32">
        <v>19.48</v>
      </c>
      <c r="E24" s="31">
        <v>2577.27</v>
      </c>
      <c r="F24" s="7">
        <v>615489.4</v>
      </c>
      <c r="G24" s="7">
        <v>511531</v>
      </c>
    </row>
    <row r="25" spans="1:7" x14ac:dyDescent="0.4">
      <c r="A25" s="30">
        <v>45789</v>
      </c>
      <c r="B25" s="31">
        <v>1031.43</v>
      </c>
      <c r="C25" s="31">
        <v>1262.4000000000001</v>
      </c>
      <c r="D25" s="32">
        <v>19.2</v>
      </c>
      <c r="E25" s="31">
        <v>2607.33</v>
      </c>
      <c r="F25" s="7">
        <v>582363</v>
      </c>
      <c r="G25" s="7">
        <v>472711.4</v>
      </c>
    </row>
    <row r="26" spans="1:7" x14ac:dyDescent="0.4">
      <c r="A26" s="30">
        <v>45790</v>
      </c>
      <c r="B26" s="31">
        <v>1029.46</v>
      </c>
      <c r="C26" s="31">
        <v>1258.73</v>
      </c>
      <c r="D26" s="32">
        <v>17.86</v>
      </c>
      <c r="E26" s="31">
        <v>2608.42</v>
      </c>
      <c r="F26" s="7">
        <v>551898</v>
      </c>
      <c r="G26" s="7">
        <v>440361.8</v>
      </c>
    </row>
    <row r="27" spans="1:7" x14ac:dyDescent="0.4">
      <c r="A27" s="30">
        <v>45791</v>
      </c>
      <c r="B27" s="31">
        <v>1030.08</v>
      </c>
      <c r="C27" s="31">
        <v>1259.8800000000001</v>
      </c>
      <c r="D27" s="32">
        <v>17.86</v>
      </c>
      <c r="E27" s="31">
        <v>2640.57</v>
      </c>
      <c r="F27" s="7">
        <v>527533.4</v>
      </c>
      <c r="G27" s="7">
        <v>398484</v>
      </c>
    </row>
    <row r="28" spans="1:7" x14ac:dyDescent="0.4">
      <c r="A28" s="30">
        <v>45792</v>
      </c>
      <c r="B28" s="31">
        <v>1030.1300000000001</v>
      </c>
      <c r="C28" s="31">
        <v>1260.0899999999999</v>
      </c>
      <c r="D28" s="32">
        <v>18.29</v>
      </c>
      <c r="E28" s="31">
        <v>2621.36</v>
      </c>
      <c r="F28" s="7">
        <v>260623.4</v>
      </c>
      <c r="G28" s="7">
        <v>209335.6</v>
      </c>
    </row>
    <row r="29" spans="1:7" x14ac:dyDescent="0.4">
      <c r="A29" s="30">
        <v>45793</v>
      </c>
      <c r="B29" s="31">
        <v>1032</v>
      </c>
      <c r="C29" s="31">
        <v>1264.72</v>
      </c>
      <c r="D29" s="32">
        <v>18.13</v>
      </c>
      <c r="E29" s="31">
        <v>2626.87</v>
      </c>
      <c r="F29" s="7">
        <v>257265.4</v>
      </c>
      <c r="G29" s="7">
        <v>200864.2</v>
      </c>
    </row>
    <row r="30" spans="1:7" x14ac:dyDescent="0.4">
      <c r="A30" s="30">
        <v>45796</v>
      </c>
      <c r="B30" s="31">
        <v>1028.9100000000001</v>
      </c>
      <c r="C30" s="31">
        <v>1256.73</v>
      </c>
      <c r="D30" s="32">
        <v>19.690000000000001</v>
      </c>
      <c r="E30" s="31">
        <v>2603.42</v>
      </c>
      <c r="F30" s="7">
        <v>260270.8</v>
      </c>
      <c r="G30" s="7">
        <v>216025.8</v>
      </c>
    </row>
    <row r="31" spans="1:7" x14ac:dyDescent="0.4">
      <c r="A31" s="30">
        <v>45797</v>
      </c>
      <c r="B31" s="31">
        <v>1029.96</v>
      </c>
      <c r="C31" s="31">
        <v>1258.83</v>
      </c>
      <c r="D31" s="32">
        <v>19.18</v>
      </c>
      <c r="E31" s="31">
        <v>2601.8000000000002</v>
      </c>
      <c r="F31" s="7">
        <v>252464.2</v>
      </c>
      <c r="G31" s="7">
        <v>213163.8</v>
      </c>
    </row>
    <row r="32" spans="1:7" x14ac:dyDescent="0.4">
      <c r="A32" s="30">
        <v>45798</v>
      </c>
      <c r="B32" s="31">
        <v>1028.69</v>
      </c>
      <c r="C32" s="31">
        <v>1254.73</v>
      </c>
      <c r="D32" s="32">
        <v>19.48</v>
      </c>
      <c r="E32" s="31">
        <v>2625.58</v>
      </c>
      <c r="F32" s="7">
        <v>241924.4</v>
      </c>
      <c r="G32" s="7">
        <v>208292.2</v>
      </c>
    </row>
    <row r="33" spans="1:7" x14ac:dyDescent="0.4">
      <c r="A33" s="30">
        <v>45799</v>
      </c>
      <c r="B33" s="31">
        <v>1029.28</v>
      </c>
      <c r="C33" s="31">
        <v>1255.78</v>
      </c>
      <c r="D33" s="32">
        <v>19.95</v>
      </c>
      <c r="E33" s="31">
        <v>2593.67</v>
      </c>
      <c r="F33" s="7">
        <v>245371.4</v>
      </c>
      <c r="G33" s="7">
        <v>217654.2</v>
      </c>
    </row>
    <row r="34" spans="1:7" x14ac:dyDescent="0.4">
      <c r="A34" s="30">
        <v>45800</v>
      </c>
      <c r="B34" s="31">
        <v>1028.5</v>
      </c>
      <c r="C34" s="31">
        <v>1253.68</v>
      </c>
      <c r="D34" s="32">
        <v>19.59</v>
      </c>
      <c r="E34" s="31">
        <v>2592.09</v>
      </c>
      <c r="F34" s="7">
        <v>250454.39999999999</v>
      </c>
      <c r="G34" s="7">
        <v>222878</v>
      </c>
    </row>
    <row r="35" spans="1:7" x14ac:dyDescent="0.4">
      <c r="A35" s="30">
        <v>45803</v>
      </c>
      <c r="B35" s="31">
        <v>1028.1500000000001</v>
      </c>
      <c r="C35" s="31">
        <v>1253.3599999999999</v>
      </c>
      <c r="D35" s="32">
        <v>19.63</v>
      </c>
      <c r="E35" s="31">
        <v>2644.4</v>
      </c>
      <c r="F35" s="7">
        <v>280254.59999999998</v>
      </c>
      <c r="G35" s="7">
        <v>224282</v>
      </c>
    </row>
    <row r="36" spans="1:7" x14ac:dyDescent="0.4">
      <c r="A36" s="30">
        <v>45804</v>
      </c>
      <c r="B36" s="31">
        <v>1030.25</v>
      </c>
      <c r="C36" s="31">
        <v>1259.99</v>
      </c>
      <c r="D36" s="32">
        <v>20.010000000000002</v>
      </c>
      <c r="E36" s="31">
        <v>2637.22</v>
      </c>
      <c r="F36" s="7">
        <v>293694.2</v>
      </c>
      <c r="G36" s="7">
        <v>229617.6</v>
      </c>
    </row>
    <row r="37" spans="1:7" x14ac:dyDescent="0.4">
      <c r="A37" s="30">
        <v>45805</v>
      </c>
      <c r="B37" s="31">
        <v>1030.73</v>
      </c>
      <c r="C37" s="31">
        <v>1260.3</v>
      </c>
      <c r="D37" s="32">
        <v>20.67</v>
      </c>
      <c r="E37" s="31">
        <v>2670.15</v>
      </c>
      <c r="F37" s="7">
        <v>364491</v>
      </c>
      <c r="G37" s="7">
        <v>267324.2</v>
      </c>
    </row>
    <row r="38" spans="1:7" x14ac:dyDescent="0.4">
      <c r="A38" s="30">
        <v>45806</v>
      </c>
      <c r="B38" s="31">
        <v>1028.3499999999999</v>
      </c>
      <c r="C38" s="31">
        <v>1253.8900000000001</v>
      </c>
      <c r="D38" s="32">
        <v>21.97</v>
      </c>
      <c r="E38" s="31">
        <v>2720.64</v>
      </c>
      <c r="F38" s="7">
        <v>431008</v>
      </c>
      <c r="G38" s="7">
        <v>285809.40000000002</v>
      </c>
    </row>
    <row r="39" spans="1:7" x14ac:dyDescent="0.4">
      <c r="A39" s="30">
        <v>45807</v>
      </c>
      <c r="B39" s="31">
        <v>1028.04</v>
      </c>
      <c r="C39" s="31">
        <v>1252.6300000000001</v>
      </c>
      <c r="D39" s="32">
        <v>22.55</v>
      </c>
      <c r="E39" s="31">
        <v>2697.67</v>
      </c>
      <c r="F39" s="7">
        <v>477222.8</v>
      </c>
      <c r="G39" s="7">
        <v>314578</v>
      </c>
    </row>
    <row r="40" spans="1:7" x14ac:dyDescent="0.4">
      <c r="A40" s="30">
        <v>45810</v>
      </c>
      <c r="B40" s="33">
        <v>1027.3399999999999</v>
      </c>
      <c r="C40" s="31">
        <v>1250.32</v>
      </c>
      <c r="D40" s="32">
        <v>22.71</v>
      </c>
      <c r="E40" s="31">
        <v>2698.97</v>
      </c>
      <c r="F40" s="7">
        <v>507016.8</v>
      </c>
      <c r="G40" s="7">
        <v>335800.4</v>
      </c>
    </row>
    <row r="41" spans="1:7" x14ac:dyDescent="0.4">
      <c r="A41" s="30">
        <v>45812</v>
      </c>
      <c r="B41" s="31">
        <v>1022.98</v>
      </c>
      <c r="C41" s="31">
        <v>1239.7</v>
      </c>
      <c r="D41" s="32">
        <v>22.03</v>
      </c>
      <c r="E41" s="31">
        <v>2770.84</v>
      </c>
      <c r="F41" s="7">
        <v>565069</v>
      </c>
      <c r="G41" s="7">
        <v>368701</v>
      </c>
    </row>
    <row r="42" spans="1:7" x14ac:dyDescent="0.4">
      <c r="A42" s="30">
        <v>45813</v>
      </c>
      <c r="B42" s="31">
        <v>1023.31</v>
      </c>
      <c r="C42" s="31">
        <v>1240.23</v>
      </c>
      <c r="D42" s="32">
        <v>22.49</v>
      </c>
      <c r="E42" s="31">
        <v>2812.05</v>
      </c>
      <c r="F42" s="7">
        <v>634255.4</v>
      </c>
      <c r="G42" s="7">
        <v>403812.4</v>
      </c>
    </row>
    <row r="43" spans="1:7" x14ac:dyDescent="0.4">
      <c r="A43" s="30">
        <v>45817</v>
      </c>
      <c r="B43" s="31">
        <v>1024.4100000000001</v>
      </c>
      <c r="C43" s="31">
        <v>1243.06</v>
      </c>
      <c r="D43" s="32">
        <v>24.84</v>
      </c>
      <c r="E43" s="31">
        <v>2855.77</v>
      </c>
      <c r="F43" s="7">
        <v>711595.6</v>
      </c>
      <c r="G43" s="7">
        <v>454422.8</v>
      </c>
    </row>
    <row r="44" spans="1:7" x14ac:dyDescent="0.4">
      <c r="A44" s="30">
        <v>45818</v>
      </c>
      <c r="B44" s="31">
        <v>1023.98</v>
      </c>
      <c r="C44" s="31">
        <v>1242.1199999999999</v>
      </c>
      <c r="D44" s="32">
        <v>24.34</v>
      </c>
      <c r="E44" s="31">
        <v>2871.85</v>
      </c>
      <c r="F44" s="7">
        <v>993927</v>
      </c>
      <c r="G44" s="7">
        <v>665450.80000000005</v>
      </c>
    </row>
    <row r="45" spans="1:7" x14ac:dyDescent="0.4">
      <c r="A45" s="30">
        <v>45819</v>
      </c>
      <c r="B45" s="31">
        <v>1022.9</v>
      </c>
      <c r="C45" s="31">
        <v>1240.44</v>
      </c>
      <c r="D45" s="32">
        <v>22.77</v>
      </c>
      <c r="E45" s="31">
        <v>2907.04</v>
      </c>
      <c r="F45" s="7">
        <v>1291864.3999999999</v>
      </c>
      <c r="G45" s="7">
        <v>876453</v>
      </c>
    </row>
    <row r="46" spans="1:7" x14ac:dyDescent="0.4">
      <c r="A46" s="30">
        <v>45820</v>
      </c>
      <c r="B46" s="31">
        <v>1023.1</v>
      </c>
      <c r="C46" s="31">
        <v>1241.8</v>
      </c>
      <c r="D46" s="32">
        <v>22.17</v>
      </c>
      <c r="E46" s="31">
        <v>2920.03</v>
      </c>
      <c r="F46" s="7">
        <v>1640066.2</v>
      </c>
      <c r="G46" s="7">
        <v>1224508.6000000001</v>
      </c>
    </row>
    <row r="47" spans="1:7" x14ac:dyDescent="0.4">
      <c r="A47" s="30">
        <v>45821</v>
      </c>
      <c r="B47" s="31">
        <v>1022.42</v>
      </c>
      <c r="C47" s="31">
        <v>1241.77</v>
      </c>
      <c r="D47" s="32">
        <v>24.91</v>
      </c>
      <c r="E47" s="31">
        <v>2894.62</v>
      </c>
      <c r="F47" s="7">
        <v>1493353.8</v>
      </c>
      <c r="G47" s="7">
        <v>1188451.2</v>
      </c>
    </row>
    <row r="48" spans="1:7" x14ac:dyDescent="0.4">
      <c r="A48" s="30">
        <v>45824</v>
      </c>
      <c r="B48" s="31">
        <v>1021.8</v>
      </c>
      <c r="C48" s="31">
        <v>1240.44</v>
      </c>
      <c r="D48" s="32">
        <v>24.77</v>
      </c>
      <c r="E48" s="31">
        <v>2946.66</v>
      </c>
      <c r="F48" s="7">
        <v>1360222.6</v>
      </c>
      <c r="G48" s="7">
        <v>1145603.8</v>
      </c>
    </row>
    <row r="49" spans="1:7" x14ac:dyDescent="0.4">
      <c r="A49" s="30">
        <v>45825</v>
      </c>
      <c r="B49" s="31">
        <v>1022.68</v>
      </c>
      <c r="C49" s="31">
        <v>1240.75</v>
      </c>
      <c r="D49" s="32">
        <v>25.82</v>
      </c>
      <c r="E49" s="31">
        <v>2950.3</v>
      </c>
      <c r="F49" s="7">
        <v>1086807</v>
      </c>
      <c r="G49" s="7">
        <v>938297.4</v>
      </c>
    </row>
    <row r="50" spans="1:7" x14ac:dyDescent="0.4">
      <c r="A50" s="30">
        <v>45826</v>
      </c>
      <c r="B50" s="31">
        <v>1021.72</v>
      </c>
      <c r="C50" s="31">
        <v>1239.5899999999999</v>
      </c>
      <c r="D50" s="32">
        <v>25.78</v>
      </c>
      <c r="E50" s="31">
        <v>2972.19</v>
      </c>
      <c r="F50" s="7">
        <v>761108.4</v>
      </c>
      <c r="G50" s="7">
        <v>713509.4</v>
      </c>
    </row>
    <row r="51" spans="1:7" x14ac:dyDescent="0.4">
      <c r="A51" s="30">
        <v>45827</v>
      </c>
      <c r="B51" s="31">
        <v>1021.7</v>
      </c>
      <c r="C51" s="31">
        <v>1240.33</v>
      </c>
      <c r="D51" s="32">
        <v>24.69</v>
      </c>
      <c r="E51" s="31">
        <v>2977.74</v>
      </c>
      <c r="F51" s="7">
        <v>367571.8</v>
      </c>
      <c r="G51" s="7">
        <v>349629.6</v>
      </c>
    </row>
    <row r="52" spans="1:7" x14ac:dyDescent="0.4">
      <c r="A52" s="30">
        <v>45828</v>
      </c>
      <c r="B52" s="31">
        <v>1022.74</v>
      </c>
      <c r="C52" s="31">
        <v>1242.6500000000001</v>
      </c>
      <c r="D52" s="32">
        <v>23.97</v>
      </c>
      <c r="E52" s="31">
        <v>3021.84</v>
      </c>
      <c r="F52" s="7">
        <v>381463.8</v>
      </c>
      <c r="G52" s="7">
        <v>344848.4</v>
      </c>
    </row>
    <row r="53" spans="1:7" x14ac:dyDescent="0.4">
      <c r="A53" s="30">
        <v>45831</v>
      </c>
      <c r="B53" s="31">
        <v>1021.75</v>
      </c>
      <c r="C53" s="31">
        <v>1241.5899999999999</v>
      </c>
      <c r="D53" s="32">
        <v>24.76</v>
      </c>
      <c r="E53" s="31">
        <v>3014.47</v>
      </c>
      <c r="F53" s="7">
        <v>383922</v>
      </c>
      <c r="G53" s="7">
        <v>337823.4</v>
      </c>
    </row>
    <row r="54" spans="1:7" x14ac:dyDescent="0.4">
      <c r="A54" s="30">
        <v>45832</v>
      </c>
      <c r="B54" s="33">
        <v>1023.97</v>
      </c>
      <c r="C54" s="31">
        <v>1247.07</v>
      </c>
      <c r="D54" s="32">
        <v>25.76</v>
      </c>
      <c r="E54" s="31">
        <v>3103.64</v>
      </c>
      <c r="F54" s="7">
        <v>393648</v>
      </c>
      <c r="G54" s="7">
        <v>356000.2</v>
      </c>
    </row>
    <row r="55" spans="1:7" x14ac:dyDescent="0.4">
      <c r="A55" s="30">
        <v>45833</v>
      </c>
      <c r="B55" s="31">
        <v>1023.82</v>
      </c>
      <c r="C55" s="31">
        <v>1246.75</v>
      </c>
      <c r="D55" s="32">
        <v>25.69</v>
      </c>
      <c r="E55" s="31">
        <v>3108.25</v>
      </c>
      <c r="F55" s="7">
        <v>402818.2</v>
      </c>
      <c r="G55" s="7">
        <v>368877.6</v>
      </c>
    </row>
    <row r="56" spans="1:7" x14ac:dyDescent="0.4">
      <c r="A56" s="30">
        <v>45834</v>
      </c>
      <c r="B56" s="31">
        <v>1025.45</v>
      </c>
      <c r="C56" s="31">
        <v>1251.17</v>
      </c>
      <c r="D56" s="32">
        <v>25.12</v>
      </c>
      <c r="E56" s="31">
        <v>3079.56</v>
      </c>
      <c r="F56" s="7">
        <v>445701.4</v>
      </c>
      <c r="G56" s="7">
        <v>398577</v>
      </c>
    </row>
    <row r="57" spans="1:7" x14ac:dyDescent="0.4">
      <c r="A57" s="30">
        <v>45835</v>
      </c>
      <c r="B57" s="31">
        <v>1024.8699999999999</v>
      </c>
      <c r="C57" s="31">
        <v>1248.54</v>
      </c>
      <c r="D57" s="32">
        <v>24.27</v>
      </c>
      <c r="E57" s="31">
        <v>3055.94</v>
      </c>
      <c r="F57" s="7">
        <v>475459.8</v>
      </c>
      <c r="G57" s="7">
        <v>398309.2</v>
      </c>
    </row>
    <row r="58" spans="1:7" x14ac:dyDescent="0.4">
      <c r="A58" s="30">
        <v>45838</v>
      </c>
      <c r="B58" s="31">
        <v>1024.3499999999999</v>
      </c>
      <c r="C58" s="31">
        <v>1246.43</v>
      </c>
      <c r="D58" s="32">
        <v>23.99</v>
      </c>
      <c r="E58" s="31">
        <v>3071.7</v>
      </c>
      <c r="F58" s="7">
        <v>495757.6</v>
      </c>
      <c r="G58" s="7">
        <v>398117.8</v>
      </c>
    </row>
    <row r="59" spans="1:7" x14ac:dyDescent="0.4">
      <c r="A59" s="30">
        <v>45839</v>
      </c>
      <c r="B59" s="31">
        <v>1025.05</v>
      </c>
      <c r="C59" s="31">
        <v>1248.75</v>
      </c>
      <c r="D59" s="32">
        <v>23.96</v>
      </c>
      <c r="E59" s="31">
        <v>3089.65</v>
      </c>
      <c r="F59" s="7">
        <v>519170.8</v>
      </c>
      <c r="G59" s="7">
        <v>411337.8</v>
      </c>
    </row>
    <row r="60" spans="1:7" x14ac:dyDescent="0.4">
      <c r="A60" s="30">
        <v>45840</v>
      </c>
      <c r="B60" s="31">
        <v>1022.84</v>
      </c>
      <c r="C60" s="31">
        <v>1243.5899999999999</v>
      </c>
      <c r="D60" s="32">
        <v>23.95</v>
      </c>
      <c r="E60" s="31">
        <v>3075.06</v>
      </c>
      <c r="F60" s="7">
        <v>561202.80000000005</v>
      </c>
      <c r="G60" s="7">
        <v>451209.8</v>
      </c>
    </row>
    <row r="61" spans="1:7" x14ac:dyDescent="0.4">
      <c r="A61" s="30">
        <v>45841</v>
      </c>
      <c r="B61" s="31">
        <v>1024.19</v>
      </c>
      <c r="C61" s="31">
        <v>1246.33</v>
      </c>
      <c r="D61" s="32">
        <v>23.96</v>
      </c>
      <c r="E61" s="31">
        <v>3116.27</v>
      </c>
      <c r="F61" s="7">
        <v>566977.4</v>
      </c>
      <c r="G61" s="7">
        <v>434833.4</v>
      </c>
    </row>
    <row r="62" spans="1:7" x14ac:dyDescent="0.4">
      <c r="A62" s="30">
        <v>45842</v>
      </c>
      <c r="B62" s="31">
        <v>1022.76</v>
      </c>
      <c r="C62" s="31">
        <v>1243.49</v>
      </c>
      <c r="D62" s="32">
        <v>25.48</v>
      </c>
      <c r="E62" s="31">
        <v>3054.28</v>
      </c>
      <c r="F62" s="7">
        <v>593057.4</v>
      </c>
      <c r="G62" s="7">
        <v>510679.6</v>
      </c>
    </row>
    <row r="63" spans="1:7" x14ac:dyDescent="0.4">
      <c r="A63" s="30">
        <v>45845</v>
      </c>
      <c r="B63" s="31">
        <v>1022.54</v>
      </c>
      <c r="C63" s="31">
        <v>1242.8599999999999</v>
      </c>
      <c r="D63" s="32">
        <v>24.87</v>
      </c>
      <c r="E63" s="31">
        <v>3059.47</v>
      </c>
      <c r="F63" s="7">
        <v>624666.6</v>
      </c>
      <c r="G63" s="7">
        <v>547982</v>
      </c>
    </row>
    <row r="64" spans="1:7" x14ac:dyDescent="0.4">
      <c r="A64" s="30">
        <v>45846</v>
      </c>
      <c r="B64" s="31">
        <v>1022.51</v>
      </c>
      <c r="C64" s="31">
        <v>1241.9100000000001</v>
      </c>
      <c r="D64" s="32">
        <v>23.52</v>
      </c>
      <c r="E64" s="31">
        <v>3114.95</v>
      </c>
      <c r="F64" s="7">
        <v>809974.6</v>
      </c>
      <c r="G64" s="7">
        <v>715673.59999999998</v>
      </c>
    </row>
    <row r="65" spans="1:7" x14ac:dyDescent="0.4">
      <c r="A65" s="30">
        <v>45847</v>
      </c>
      <c r="B65" s="31">
        <v>1022.34</v>
      </c>
      <c r="C65" s="31">
        <v>1240.96</v>
      </c>
      <c r="D65" s="32">
        <v>21.85</v>
      </c>
      <c r="E65" s="33">
        <v>3133.74</v>
      </c>
      <c r="F65" s="7">
        <v>996145</v>
      </c>
      <c r="G65" s="7">
        <v>843328.8</v>
      </c>
    </row>
    <row r="66" spans="1:7" x14ac:dyDescent="0.4">
      <c r="A66" s="30">
        <v>45848</v>
      </c>
      <c r="B66" s="33">
        <v>1024.49</v>
      </c>
      <c r="C66" s="31">
        <v>1245.5899999999999</v>
      </c>
      <c r="D66" s="32">
        <v>21.01</v>
      </c>
      <c r="E66" s="31">
        <v>3183.23</v>
      </c>
      <c r="F66" s="7">
        <v>1306297.3999999999</v>
      </c>
      <c r="G66" s="7">
        <v>1091802</v>
      </c>
    </row>
    <row r="67" spans="1:7" x14ac:dyDescent="0.4">
      <c r="A67" s="30">
        <v>45849</v>
      </c>
      <c r="B67" s="31">
        <v>1024.08</v>
      </c>
      <c r="C67" s="31">
        <v>1245.28</v>
      </c>
      <c r="D67" s="32">
        <v>21.66</v>
      </c>
      <c r="E67" s="31">
        <v>3175.77</v>
      </c>
      <c r="F67" s="7">
        <v>1233551</v>
      </c>
      <c r="G67" s="7">
        <v>978349.2</v>
      </c>
    </row>
    <row r="68" spans="1:7" x14ac:dyDescent="0.4">
      <c r="A68" s="30">
        <v>45852</v>
      </c>
      <c r="B68" s="31">
        <v>1021.6</v>
      </c>
      <c r="C68" s="31">
        <v>1238.22</v>
      </c>
      <c r="D68" s="32">
        <v>22.56</v>
      </c>
      <c r="E68" s="31">
        <v>3202.03</v>
      </c>
      <c r="F68" s="7">
        <v>1161225</v>
      </c>
      <c r="G68" s="7">
        <v>904780.6</v>
      </c>
    </row>
    <row r="69" spans="1:7" x14ac:dyDescent="0.4">
      <c r="A69" s="30">
        <v>45853</v>
      </c>
      <c r="B69" s="31">
        <v>1022</v>
      </c>
      <c r="C69" s="31">
        <v>1238.75</v>
      </c>
      <c r="D69" s="32">
        <v>22.47</v>
      </c>
      <c r="E69" s="31">
        <v>3215.28</v>
      </c>
      <c r="F69" s="7">
        <v>884485.2</v>
      </c>
      <c r="G69" s="7">
        <v>669555.19999999995</v>
      </c>
    </row>
    <row r="70" spans="1:7" x14ac:dyDescent="0.4">
      <c r="A70" s="30">
        <v>45854</v>
      </c>
      <c r="B70" s="31">
        <v>1022.2</v>
      </c>
      <c r="C70" s="31">
        <v>1239.28</v>
      </c>
      <c r="D70" s="32">
        <v>22.27</v>
      </c>
      <c r="E70" s="31">
        <v>3186.38</v>
      </c>
      <c r="F70" s="7">
        <v>602151.4</v>
      </c>
      <c r="G70" s="7">
        <v>458921.6</v>
      </c>
    </row>
    <row r="71" spans="1:7" x14ac:dyDescent="0.4">
      <c r="A71" s="30">
        <v>45855</v>
      </c>
      <c r="B71" s="31">
        <v>1020.27</v>
      </c>
      <c r="C71" s="31">
        <v>1233.9100000000001</v>
      </c>
      <c r="D71" s="32">
        <v>21.74</v>
      </c>
      <c r="E71" s="31">
        <v>3192.29</v>
      </c>
      <c r="F71" s="7">
        <v>216797.6</v>
      </c>
      <c r="G71" s="7">
        <v>170803.4</v>
      </c>
    </row>
    <row r="72" spans="1:7" x14ac:dyDescent="0.4">
      <c r="A72" s="30">
        <v>45856</v>
      </c>
      <c r="B72" s="31">
        <v>1021.8</v>
      </c>
      <c r="C72" s="31">
        <v>1238.75</v>
      </c>
      <c r="D72" s="32">
        <v>20.5</v>
      </c>
      <c r="E72" s="31">
        <v>3188.07</v>
      </c>
      <c r="F72" s="7">
        <v>213703.8</v>
      </c>
      <c r="G72" s="7">
        <v>170323.6</v>
      </c>
    </row>
    <row r="73" spans="1:7" x14ac:dyDescent="0.4">
      <c r="A73" s="30">
        <v>45859</v>
      </c>
      <c r="B73" s="31">
        <v>1023.01</v>
      </c>
      <c r="C73" s="31">
        <v>1241.49</v>
      </c>
      <c r="D73" s="32">
        <v>20.399999999999999</v>
      </c>
      <c r="E73" s="31">
        <v>3210.81</v>
      </c>
      <c r="F73" s="7">
        <v>211377.2</v>
      </c>
      <c r="G73" s="7">
        <v>171970</v>
      </c>
    </row>
    <row r="74" spans="1:7" x14ac:dyDescent="0.4">
      <c r="A74" s="30">
        <v>45860</v>
      </c>
      <c r="B74" s="31">
        <v>1023.56</v>
      </c>
      <c r="C74" s="31">
        <v>1243.7</v>
      </c>
      <c r="D74" s="32">
        <v>21.22</v>
      </c>
      <c r="E74" s="31">
        <v>3169.94</v>
      </c>
      <c r="F74" s="7">
        <v>226360</v>
      </c>
      <c r="G74" s="7">
        <v>195909</v>
      </c>
    </row>
    <row r="75" spans="1:7" x14ac:dyDescent="0.4">
      <c r="A75" s="30">
        <v>45861</v>
      </c>
      <c r="B75" s="31">
        <v>1023.89</v>
      </c>
      <c r="C75" s="31">
        <v>1244.22</v>
      </c>
      <c r="D75" s="32">
        <v>21.09</v>
      </c>
      <c r="E75" s="31">
        <v>3183.77</v>
      </c>
      <c r="F75" s="7">
        <v>255026.8</v>
      </c>
      <c r="G75" s="7">
        <v>224089.2</v>
      </c>
    </row>
    <row r="76" spans="1:7" x14ac:dyDescent="0.4">
      <c r="A76" s="30">
        <v>45862</v>
      </c>
      <c r="B76" s="31">
        <v>1022.87</v>
      </c>
      <c r="C76" s="31">
        <v>1241.17</v>
      </c>
      <c r="D76" s="32">
        <v>21.45</v>
      </c>
      <c r="E76" s="31">
        <v>3190.45</v>
      </c>
      <c r="F76" s="7">
        <v>278307.20000000001</v>
      </c>
      <c r="G76" s="7">
        <v>245919</v>
      </c>
    </row>
    <row r="77" spans="1:7" x14ac:dyDescent="0.4">
      <c r="A77" s="30">
        <v>45863</v>
      </c>
      <c r="B77" s="31">
        <v>1022.52</v>
      </c>
      <c r="C77" s="31">
        <v>1240.8599999999999</v>
      </c>
      <c r="D77" s="32">
        <v>21.68</v>
      </c>
      <c r="E77" s="31">
        <v>3196.05</v>
      </c>
      <c r="F77" s="7">
        <v>266941.2</v>
      </c>
      <c r="G77" s="7">
        <v>240282.2</v>
      </c>
    </row>
    <row r="78" spans="1:7" x14ac:dyDescent="0.4">
      <c r="A78" s="30">
        <v>45866</v>
      </c>
      <c r="B78" s="31">
        <v>1023.85</v>
      </c>
      <c r="C78" s="31">
        <v>1244.33</v>
      </c>
      <c r="D78" s="32">
        <v>22.33</v>
      </c>
      <c r="E78" s="31">
        <v>3209.52</v>
      </c>
      <c r="F78" s="7">
        <v>277849.59999999998</v>
      </c>
      <c r="G78" s="7">
        <v>253917</v>
      </c>
    </row>
    <row r="79" spans="1:7" x14ac:dyDescent="0.4">
      <c r="A79" s="30">
        <v>45867</v>
      </c>
      <c r="B79" s="31">
        <v>1024.01</v>
      </c>
      <c r="C79" s="31">
        <v>1244.96</v>
      </c>
      <c r="D79" s="32">
        <v>22.34</v>
      </c>
      <c r="E79" s="31">
        <v>3230.57</v>
      </c>
      <c r="F79" s="7">
        <v>279410.40000000002</v>
      </c>
      <c r="G79" s="7">
        <v>251755.8</v>
      </c>
    </row>
    <row r="80" spans="1:7" x14ac:dyDescent="0.4">
      <c r="A80" s="30">
        <v>45868</v>
      </c>
      <c r="B80" s="31">
        <v>1024.53</v>
      </c>
      <c r="C80" s="31">
        <v>1247.07</v>
      </c>
      <c r="D80" s="32">
        <v>22.82</v>
      </c>
      <c r="E80" s="31">
        <v>3254.47</v>
      </c>
      <c r="F80" s="7">
        <v>286981.2</v>
      </c>
      <c r="G80" s="7">
        <v>252851.6</v>
      </c>
    </row>
    <row r="81" spans="1:7" x14ac:dyDescent="0.4">
      <c r="A81" s="30">
        <v>45869</v>
      </c>
      <c r="B81" s="31">
        <v>1024.6600000000001</v>
      </c>
      <c r="C81" s="31">
        <v>1247.5899999999999</v>
      </c>
      <c r="D81" s="32">
        <v>21.85</v>
      </c>
      <c r="E81" s="31">
        <v>3245.44</v>
      </c>
      <c r="F81" s="7">
        <v>295795.59999999998</v>
      </c>
      <c r="G81" s="7">
        <v>255996.6</v>
      </c>
    </row>
    <row r="82" spans="1:7" x14ac:dyDescent="0.4">
      <c r="A82" s="30">
        <v>45870</v>
      </c>
      <c r="B82" s="31">
        <v>1023.13</v>
      </c>
      <c r="C82" s="31">
        <v>1242.75</v>
      </c>
      <c r="D82" s="32">
        <v>25.87</v>
      </c>
      <c r="E82" s="31">
        <v>3119.41</v>
      </c>
      <c r="F82" s="7">
        <v>352562.6</v>
      </c>
      <c r="G82" s="7">
        <v>326368</v>
      </c>
    </row>
    <row r="83" spans="1:7" x14ac:dyDescent="0.4">
      <c r="A83" s="30">
        <v>45873</v>
      </c>
      <c r="B83" s="31">
        <v>1025.99</v>
      </c>
      <c r="C83" s="31">
        <v>1249.17</v>
      </c>
      <c r="D83" s="32">
        <v>24.05</v>
      </c>
      <c r="E83" s="31">
        <v>3147.75</v>
      </c>
      <c r="F83" s="7">
        <v>386612.4</v>
      </c>
      <c r="G83" s="7">
        <v>357737.2</v>
      </c>
    </row>
    <row r="84" spans="1:7" x14ac:dyDescent="0.4">
      <c r="A84" s="30">
        <v>45874</v>
      </c>
      <c r="B84" s="31">
        <v>1026.42</v>
      </c>
      <c r="C84" s="31">
        <v>1251.17</v>
      </c>
      <c r="D84" s="32">
        <v>22.31</v>
      </c>
      <c r="E84" s="31">
        <v>3198</v>
      </c>
      <c r="F84" s="7">
        <v>419550</v>
      </c>
      <c r="G84" s="7">
        <v>392159.8</v>
      </c>
    </row>
    <row r="85" spans="1:7" x14ac:dyDescent="0.4">
      <c r="A85" s="30">
        <v>45875</v>
      </c>
      <c r="B85" s="31">
        <v>1026.21</v>
      </c>
      <c r="C85" s="33">
        <v>1250.33</v>
      </c>
      <c r="D85" s="32">
        <v>21.93</v>
      </c>
      <c r="E85" s="31">
        <v>3198.14</v>
      </c>
      <c r="F85" s="7">
        <v>412914</v>
      </c>
      <c r="G85" s="7">
        <v>399037.6</v>
      </c>
    </row>
    <row r="86" spans="1:7" x14ac:dyDescent="0.4">
      <c r="A86" s="30">
        <v>45876</v>
      </c>
      <c r="B86" s="31">
        <v>1027.29</v>
      </c>
      <c r="C86" s="31">
        <v>1252.54</v>
      </c>
      <c r="D86" s="32">
        <v>21.08</v>
      </c>
      <c r="E86" s="31">
        <v>3227.68</v>
      </c>
      <c r="F86" s="7">
        <v>413337.2</v>
      </c>
      <c r="G86" s="7">
        <v>412392</v>
      </c>
    </row>
    <row r="87" spans="1:7" x14ac:dyDescent="0.4">
      <c r="A87" s="30">
        <v>45877</v>
      </c>
      <c r="B87" s="31">
        <v>1026.8599999999999</v>
      </c>
      <c r="C87" s="31">
        <v>1251.5899999999999</v>
      </c>
      <c r="D87" s="32">
        <v>20.79</v>
      </c>
      <c r="E87" s="31">
        <v>3210.01</v>
      </c>
      <c r="F87" s="7">
        <v>401718</v>
      </c>
      <c r="G87" s="7">
        <v>400134.2</v>
      </c>
    </row>
    <row r="88" spans="1:7" x14ac:dyDescent="0.4">
      <c r="A88" s="30">
        <v>45880</v>
      </c>
      <c r="B88" s="31">
        <v>1026.28</v>
      </c>
      <c r="C88" s="31">
        <v>1250.33</v>
      </c>
      <c r="D88" s="32">
        <v>20.34</v>
      </c>
      <c r="E88" s="31">
        <v>3206.77</v>
      </c>
      <c r="F88" s="7">
        <v>412345</v>
      </c>
      <c r="G88" s="7">
        <v>403513.8</v>
      </c>
    </row>
    <row r="89" spans="1:7" x14ac:dyDescent="0.4">
      <c r="A89" s="30">
        <v>45881</v>
      </c>
      <c r="B89" s="31">
        <v>1025.69</v>
      </c>
      <c r="C89" s="31">
        <v>1248.75</v>
      </c>
      <c r="D89" s="32">
        <v>21.15</v>
      </c>
      <c r="E89" s="31">
        <v>3189.91</v>
      </c>
      <c r="F89" s="7">
        <v>614616.19999999995</v>
      </c>
      <c r="G89" s="7">
        <v>544159.6</v>
      </c>
    </row>
    <row r="90" spans="1:7" x14ac:dyDescent="0.4">
      <c r="A90" s="30">
        <v>45882</v>
      </c>
      <c r="B90" s="31">
        <v>1025.99</v>
      </c>
      <c r="C90" s="31">
        <v>1248.33</v>
      </c>
      <c r="D90" s="32">
        <v>20.11</v>
      </c>
      <c r="E90" s="31">
        <v>3224.37</v>
      </c>
      <c r="F90" s="7">
        <v>868442.6</v>
      </c>
      <c r="G90" s="7">
        <v>724487.6</v>
      </c>
    </row>
    <row r="91" spans="1:7" x14ac:dyDescent="0.4">
      <c r="A91" s="30">
        <v>45883</v>
      </c>
      <c r="B91" s="31">
        <v>1026.83</v>
      </c>
      <c r="C91" s="31">
        <v>1250.1199999999999</v>
      </c>
      <c r="D91" s="32">
        <v>20.46</v>
      </c>
      <c r="E91" s="31">
        <v>3225.66</v>
      </c>
      <c r="F91" s="7">
        <v>1121563.6000000001</v>
      </c>
      <c r="G91" s="7">
        <v>938552.2</v>
      </c>
    </row>
    <row r="92" spans="1:7" x14ac:dyDescent="0.4">
      <c r="A92" s="30">
        <v>45887</v>
      </c>
      <c r="B92" s="31">
        <v>1024.69</v>
      </c>
      <c r="C92" s="31">
        <v>1244.96</v>
      </c>
      <c r="D92" s="32">
        <v>21.37</v>
      </c>
      <c r="E92" s="31">
        <v>3177.28</v>
      </c>
      <c r="F92" s="7">
        <v>1075195.6000000001</v>
      </c>
      <c r="G92" s="7">
        <v>893063.4</v>
      </c>
    </row>
    <row r="93" spans="1:7" x14ac:dyDescent="0.4">
      <c r="A93" s="30">
        <v>45888</v>
      </c>
      <c r="B93" s="31">
        <v>1023.86</v>
      </c>
      <c r="C93" s="31">
        <v>1242.96</v>
      </c>
      <c r="D93" s="32">
        <v>21.5</v>
      </c>
      <c r="E93" s="31">
        <v>3151.56</v>
      </c>
      <c r="F93" s="7">
        <v>1029031.8</v>
      </c>
      <c r="G93" s="7">
        <v>849809.2</v>
      </c>
    </row>
    <row r="94" spans="1:7" x14ac:dyDescent="0.4">
      <c r="A94" s="30">
        <v>45889</v>
      </c>
      <c r="B94" s="31">
        <v>1024.28</v>
      </c>
      <c r="C94" s="31">
        <v>1244.1199999999999</v>
      </c>
      <c r="D94" s="32">
        <v>22.13</v>
      </c>
      <c r="E94" s="31">
        <v>3130.09</v>
      </c>
      <c r="F94" s="7">
        <v>796860.6</v>
      </c>
      <c r="G94" s="7">
        <v>688496.8</v>
      </c>
    </row>
    <row r="95" spans="1:7" x14ac:dyDescent="0.4">
      <c r="A95" s="30">
        <v>45890</v>
      </c>
      <c r="B95" s="31">
        <v>1024.51</v>
      </c>
      <c r="C95" s="31">
        <v>1245.07</v>
      </c>
      <c r="D95" s="32">
        <v>21.38</v>
      </c>
      <c r="E95" s="31">
        <v>3141.74</v>
      </c>
      <c r="F95" s="7">
        <v>523808.8</v>
      </c>
      <c r="G95" s="7">
        <v>488915.20000000001</v>
      </c>
    </row>
    <row r="96" spans="1:7" x14ac:dyDescent="0.4">
      <c r="A96" s="30">
        <v>45891</v>
      </c>
      <c r="B96" s="31">
        <v>1023.52</v>
      </c>
      <c r="C96" s="31">
        <v>1242.96</v>
      </c>
      <c r="D96" s="32">
        <v>21.09</v>
      </c>
      <c r="E96" s="31">
        <v>3168.73</v>
      </c>
      <c r="F96" s="7">
        <v>233143.4</v>
      </c>
      <c r="G96" s="7">
        <v>234710.6</v>
      </c>
    </row>
    <row r="97" spans="1:7" x14ac:dyDescent="0.4">
      <c r="A97" s="30">
        <v>45894</v>
      </c>
      <c r="B97" s="31">
        <v>1024.26</v>
      </c>
      <c r="C97" s="31">
        <v>1244.33</v>
      </c>
      <c r="D97" s="32">
        <v>20.100000000000001</v>
      </c>
      <c r="E97" s="31">
        <v>3209.86</v>
      </c>
      <c r="F97" s="7">
        <v>236331.6</v>
      </c>
      <c r="G97" s="7">
        <v>241741</v>
      </c>
    </row>
    <row r="98" spans="1:7" x14ac:dyDescent="0.4">
      <c r="A98" s="30">
        <v>45895</v>
      </c>
      <c r="B98" s="31">
        <v>1024.73</v>
      </c>
      <c r="C98" s="31">
        <v>1244.6400000000001</v>
      </c>
      <c r="D98" s="32">
        <v>20.37</v>
      </c>
      <c r="E98" s="31">
        <v>3179.36</v>
      </c>
      <c r="F98" s="7">
        <v>226741.2</v>
      </c>
      <c r="G98" s="7">
        <v>250915</v>
      </c>
    </row>
    <row r="99" spans="1:7" x14ac:dyDescent="0.4">
      <c r="A99" s="30">
        <v>45896</v>
      </c>
      <c r="B99" s="31">
        <v>1026.03</v>
      </c>
      <c r="C99" s="31">
        <v>1248.01</v>
      </c>
      <c r="D99" s="32">
        <v>19.97</v>
      </c>
      <c r="E99" s="31">
        <v>3187.16</v>
      </c>
      <c r="F99" s="7">
        <v>209087.8</v>
      </c>
      <c r="G99" s="7">
        <v>224759.8</v>
      </c>
    </row>
    <row r="100" spans="1:7" x14ac:dyDescent="0.4">
      <c r="A100" s="30">
        <v>45897</v>
      </c>
      <c r="B100" s="31">
        <v>1025.8900000000001</v>
      </c>
      <c r="C100" s="31">
        <v>1249.07</v>
      </c>
      <c r="D100" s="32">
        <v>19.309999999999999</v>
      </c>
      <c r="E100" s="31">
        <v>3196.32</v>
      </c>
      <c r="F100" s="7">
        <v>220066</v>
      </c>
      <c r="G100" s="7">
        <v>236469</v>
      </c>
    </row>
    <row r="101" spans="1:7" x14ac:dyDescent="0.4">
      <c r="A101" s="30">
        <v>45898</v>
      </c>
      <c r="B101" s="31">
        <v>1025.69</v>
      </c>
      <c r="C101" s="31">
        <v>1249.3800000000001</v>
      </c>
      <c r="D101" s="32">
        <v>19.52</v>
      </c>
      <c r="E101" s="31">
        <v>3186.01</v>
      </c>
      <c r="F101" s="7">
        <v>226690.4</v>
      </c>
      <c r="G101" s="7">
        <v>242673</v>
      </c>
    </row>
    <row r="102" spans="1:7" x14ac:dyDescent="0.4">
      <c r="A102" s="30">
        <v>45901</v>
      </c>
      <c r="B102" s="31">
        <v>1024.78</v>
      </c>
      <c r="C102" s="31">
        <v>1246.22</v>
      </c>
      <c r="D102" s="32">
        <v>20.399999999999999</v>
      </c>
      <c r="E102" s="31">
        <v>3142.93</v>
      </c>
      <c r="F102" s="7">
        <v>253739.2</v>
      </c>
      <c r="G102" s="7">
        <v>263415</v>
      </c>
    </row>
    <row r="103" spans="1:7" x14ac:dyDescent="0.4">
      <c r="A103" s="30">
        <v>45902</v>
      </c>
      <c r="B103" s="31">
        <v>1023.82</v>
      </c>
      <c r="C103" s="31">
        <v>1243.7</v>
      </c>
      <c r="D103" s="32">
        <v>19.57</v>
      </c>
      <c r="E103" s="31">
        <v>3172.35</v>
      </c>
      <c r="F103" s="7">
        <v>266104.8</v>
      </c>
      <c r="G103" s="7">
        <v>272481.40000000002</v>
      </c>
    </row>
    <row r="104" spans="1:7" x14ac:dyDescent="0.4">
      <c r="A104" s="30">
        <v>45903</v>
      </c>
      <c r="B104" s="31">
        <v>1022.39</v>
      </c>
      <c r="C104" s="31">
        <v>1239.8</v>
      </c>
      <c r="D104" s="32">
        <v>19.739999999999998</v>
      </c>
      <c r="E104" s="31">
        <v>3184.42</v>
      </c>
      <c r="F104" s="7">
        <v>282703.40000000002</v>
      </c>
      <c r="G104" s="7">
        <v>295947.40000000002</v>
      </c>
    </row>
    <row r="105" spans="1:7" x14ac:dyDescent="0.4">
      <c r="A105" s="30">
        <v>45904</v>
      </c>
      <c r="B105" s="31">
        <v>1022.99</v>
      </c>
      <c r="C105" s="31">
        <v>1242.22</v>
      </c>
      <c r="D105" s="32">
        <v>19.260000000000002</v>
      </c>
      <c r="E105" s="31">
        <v>3200.83</v>
      </c>
      <c r="F105" s="7">
        <v>294211.20000000001</v>
      </c>
      <c r="G105" s="7">
        <v>316543</v>
      </c>
    </row>
    <row r="106" spans="1:7" x14ac:dyDescent="0.4">
      <c r="A106" s="30">
        <v>45905</v>
      </c>
      <c r="B106" s="31">
        <v>1023.47</v>
      </c>
      <c r="C106" s="31">
        <v>1243.5899999999999</v>
      </c>
      <c r="D106" s="32">
        <v>18.43</v>
      </c>
      <c r="E106" s="31">
        <v>3205.12</v>
      </c>
      <c r="F106" s="7">
        <v>317636.59999999998</v>
      </c>
      <c r="G106" s="7">
        <v>348766</v>
      </c>
    </row>
    <row r="107" spans="1:7" x14ac:dyDescent="0.4">
      <c r="A107" s="30">
        <v>45908</v>
      </c>
      <c r="B107" s="31">
        <v>1023.99</v>
      </c>
      <c r="C107" s="31">
        <v>1245.17</v>
      </c>
      <c r="D107" s="32">
        <v>18.36</v>
      </c>
      <c r="E107" s="31">
        <v>3219.59</v>
      </c>
      <c r="F107" s="7">
        <v>331895.40000000002</v>
      </c>
      <c r="G107" s="7">
        <v>360049.8</v>
      </c>
    </row>
    <row r="108" spans="1:7" x14ac:dyDescent="0.4">
      <c r="A108" s="30">
        <v>45909</v>
      </c>
      <c r="B108" s="31">
        <v>1025.21</v>
      </c>
      <c r="C108" s="31">
        <v>1248.22</v>
      </c>
      <c r="D108" s="32">
        <v>18.7</v>
      </c>
      <c r="E108" s="31">
        <v>3260.05</v>
      </c>
      <c r="F108" s="7">
        <v>625117.6</v>
      </c>
      <c r="G108" s="7">
        <v>528226.80000000005</v>
      </c>
    </row>
    <row r="109" spans="1:7" x14ac:dyDescent="0.4">
      <c r="A109" s="30">
        <v>45910</v>
      </c>
      <c r="B109" s="31">
        <v>1025.19</v>
      </c>
      <c r="C109" s="31">
        <v>1248.43</v>
      </c>
      <c r="D109" s="32">
        <v>20.38</v>
      </c>
      <c r="E109" s="31">
        <v>3314.53</v>
      </c>
      <c r="F109" s="7">
        <v>947651</v>
      </c>
      <c r="G109" s="7">
        <v>714380</v>
      </c>
    </row>
    <row r="110" spans="1:7" x14ac:dyDescent="0.4">
      <c r="A110" s="30">
        <v>45911</v>
      </c>
      <c r="B110" s="31">
        <v>1025.94</v>
      </c>
      <c r="C110" s="31">
        <v>1250.6400000000001</v>
      </c>
      <c r="D110" s="32">
        <v>20.059999999999999</v>
      </c>
      <c r="E110" s="31">
        <v>3344.2</v>
      </c>
      <c r="F110" s="7">
        <v>1372015</v>
      </c>
      <c r="G110" s="7">
        <v>1059502.6000000001</v>
      </c>
    </row>
    <row r="111" spans="1:7" x14ac:dyDescent="0.4">
      <c r="A111" s="30">
        <v>45912</v>
      </c>
      <c r="B111" s="31">
        <v>1025.6099999999999</v>
      </c>
      <c r="C111" s="31">
        <v>1250.57</v>
      </c>
      <c r="D111" s="32">
        <v>20.61</v>
      </c>
      <c r="E111" s="31">
        <v>3395.54</v>
      </c>
      <c r="F111" s="7">
        <v>1394149.2</v>
      </c>
      <c r="G111" s="7">
        <v>1050773.2</v>
      </c>
    </row>
    <row r="112" spans="1:7" x14ac:dyDescent="0.4">
      <c r="A112" s="30">
        <v>45915</v>
      </c>
      <c r="B112" s="31">
        <v>1025.42</v>
      </c>
      <c r="C112" s="31">
        <v>1250.54</v>
      </c>
      <c r="D112" s="32">
        <v>20.71</v>
      </c>
      <c r="E112" s="31">
        <v>3407.31</v>
      </c>
      <c r="F112" s="7">
        <v>1376961.6</v>
      </c>
      <c r="G112" s="7">
        <v>1017462</v>
      </c>
    </row>
    <row r="113" spans="1:7" x14ac:dyDescent="0.4">
      <c r="A113" s="30">
        <v>45916</v>
      </c>
      <c r="B113" s="31">
        <v>1026.5</v>
      </c>
      <c r="C113" s="31">
        <v>1252.75</v>
      </c>
      <c r="D113" s="32">
        <v>21.03</v>
      </c>
      <c r="E113" s="31">
        <v>3449.62</v>
      </c>
      <c r="F113" s="7">
        <v>1101324.2</v>
      </c>
      <c r="G113" s="7">
        <v>849552.6</v>
      </c>
    </row>
    <row r="114" spans="1:7" x14ac:dyDescent="0.4">
      <c r="A114" s="30">
        <v>45917</v>
      </c>
      <c r="B114" s="31">
        <v>1027.04</v>
      </c>
      <c r="C114" s="31">
        <v>1254.96</v>
      </c>
      <c r="D114" s="32">
        <v>21.1</v>
      </c>
      <c r="E114" s="31">
        <v>3413.4</v>
      </c>
      <c r="F114" s="7">
        <v>776650.4</v>
      </c>
      <c r="G114" s="7">
        <v>653142</v>
      </c>
    </row>
    <row r="115" spans="1:7" x14ac:dyDescent="0.4">
      <c r="A115" s="30">
        <v>45918</v>
      </c>
      <c r="B115" s="31">
        <v>1027.98</v>
      </c>
      <c r="C115" s="31">
        <v>1257.7</v>
      </c>
      <c r="D115" s="32">
        <v>20.69</v>
      </c>
      <c r="E115" s="31">
        <v>3461.3</v>
      </c>
      <c r="F115" s="7">
        <v>367284</v>
      </c>
      <c r="G115" s="7">
        <v>292567</v>
      </c>
    </row>
    <row r="116" spans="1:7" x14ac:dyDescent="0.4">
      <c r="A116" s="30">
        <v>45919</v>
      </c>
      <c r="B116" s="31">
        <v>1025.67</v>
      </c>
      <c r="C116" s="31">
        <v>1251.28</v>
      </c>
      <c r="D116" s="32">
        <v>20.68</v>
      </c>
      <c r="E116" s="31">
        <v>3445.24</v>
      </c>
      <c r="F116" s="7">
        <v>340095.2</v>
      </c>
      <c r="G116" s="7">
        <v>283747.59999999998</v>
      </c>
    </row>
    <row r="117" spans="1:7" x14ac:dyDescent="0.4">
      <c r="A117" s="30">
        <v>45922</v>
      </c>
      <c r="B117" s="31">
        <v>1024.95</v>
      </c>
      <c r="C117" s="31">
        <v>1249.7</v>
      </c>
      <c r="D117" s="32">
        <v>20.94</v>
      </c>
      <c r="E117" s="31">
        <v>3468.65</v>
      </c>
      <c r="F117" s="7">
        <v>359013.6</v>
      </c>
      <c r="G117" s="7">
        <v>309167.2</v>
      </c>
    </row>
    <row r="118" spans="1:7" x14ac:dyDescent="0.4">
      <c r="A118" s="30">
        <v>45923</v>
      </c>
      <c r="B118" s="31">
        <v>1025.3499999999999</v>
      </c>
      <c r="C118" s="31">
        <v>1251.5899999999999</v>
      </c>
      <c r="D118" s="32">
        <v>20.98</v>
      </c>
      <c r="E118" s="31">
        <v>3486.19</v>
      </c>
      <c r="F118" s="7">
        <v>380400.8</v>
      </c>
      <c r="G118" s="7">
        <v>329078.8</v>
      </c>
    </row>
    <row r="119" spans="1:7" x14ac:dyDescent="0.4">
      <c r="A119" s="30">
        <v>45924</v>
      </c>
      <c r="B119" s="31">
        <v>1023.83</v>
      </c>
      <c r="C119" s="31">
        <v>1247.5899999999999</v>
      </c>
      <c r="D119" s="32">
        <v>21.2</v>
      </c>
      <c r="E119" s="31">
        <v>3472.14</v>
      </c>
      <c r="F119" s="7">
        <v>413609.2</v>
      </c>
      <c r="G119" s="7">
        <v>364794.6</v>
      </c>
    </row>
    <row r="120" spans="1:7" x14ac:dyDescent="0.4">
      <c r="A120" s="30">
        <v>45925</v>
      </c>
      <c r="B120" s="31">
        <v>1021.65</v>
      </c>
      <c r="C120" s="31">
        <v>1243.3699999999999</v>
      </c>
      <c r="D120" s="32">
        <v>20.62</v>
      </c>
      <c r="E120" s="31">
        <v>3471.11</v>
      </c>
      <c r="F120" s="7">
        <v>418512.2</v>
      </c>
      <c r="G120" s="7">
        <v>382107.2</v>
      </c>
    </row>
    <row r="121" spans="1:7" x14ac:dyDescent="0.4">
      <c r="A121" s="30">
        <v>45926</v>
      </c>
      <c r="B121" s="31">
        <v>1019.63</v>
      </c>
      <c r="C121" s="31">
        <v>1237.8900000000001</v>
      </c>
      <c r="D121" s="32">
        <v>21.77</v>
      </c>
      <c r="E121" s="31">
        <v>3386.05</v>
      </c>
      <c r="F121" s="7">
        <v>495697.8</v>
      </c>
      <c r="G121" s="7">
        <v>508305.2</v>
      </c>
    </row>
    <row r="122" spans="1:7" x14ac:dyDescent="0.4">
      <c r="A122" s="30">
        <v>45929</v>
      </c>
      <c r="B122" s="31">
        <v>1019.24</v>
      </c>
      <c r="C122" s="31">
        <v>1236.8399999999999</v>
      </c>
      <c r="D122" s="32">
        <v>20.96</v>
      </c>
      <c r="E122" s="31">
        <v>3431.21</v>
      </c>
      <c r="F122" s="7">
        <v>530665.4</v>
      </c>
      <c r="G122" s="7">
        <v>548870.19999999995</v>
      </c>
    </row>
    <row r="123" spans="1:7" x14ac:dyDescent="0.4">
      <c r="A123" s="30">
        <v>45930</v>
      </c>
      <c r="B123" s="31">
        <v>1018.77</v>
      </c>
      <c r="C123" s="31">
        <v>1236.8399999999999</v>
      </c>
      <c r="D123" s="32">
        <v>20.62</v>
      </c>
      <c r="E123" s="31">
        <v>3424.6</v>
      </c>
      <c r="F123" s="7">
        <v>668245.4</v>
      </c>
      <c r="G123" s="7">
        <v>704153.2</v>
      </c>
    </row>
    <row r="124" spans="1:7" x14ac:dyDescent="0.4">
      <c r="A124" s="30">
        <v>45931</v>
      </c>
      <c r="B124" s="31">
        <v>1017.74</v>
      </c>
      <c r="C124" s="31">
        <v>1234.31</v>
      </c>
      <c r="D124" s="32">
        <v>20.55</v>
      </c>
      <c r="E124" s="31">
        <v>3455.83</v>
      </c>
      <c r="F124" s="7">
        <v>870024.2</v>
      </c>
      <c r="G124" s="7">
        <v>877152</v>
      </c>
    </row>
    <row r="125" spans="1:7" x14ac:dyDescent="0.4">
      <c r="A125" s="30">
        <v>45932</v>
      </c>
      <c r="B125" s="31">
        <v>1018.27</v>
      </c>
      <c r="C125" s="31">
        <v>1234.8399999999999</v>
      </c>
      <c r="D125" s="32">
        <v>22.34</v>
      </c>
      <c r="E125" s="31">
        <v>3549.21</v>
      </c>
      <c r="F125" s="7">
        <v>1324035.2</v>
      </c>
      <c r="G125" s="7">
        <v>1212816.3999999999</v>
      </c>
    </row>
    <row r="126" spans="1:7" x14ac:dyDescent="0.4">
      <c r="A126" s="30">
        <v>45940</v>
      </c>
      <c r="B126" s="31">
        <v>1018.32</v>
      </c>
      <c r="C126" s="31">
        <v>1235.05</v>
      </c>
      <c r="D126" s="32">
        <v>23.9</v>
      </c>
      <c r="E126" s="31">
        <v>3610.6</v>
      </c>
      <c r="F126" s="7">
        <v>1227695.8</v>
      </c>
      <c r="G126" s="7">
        <v>1077530.3999999999</v>
      </c>
    </row>
    <row r="127" spans="1:7" x14ac:dyDescent="0.4">
      <c r="A127" s="30">
        <v>45943</v>
      </c>
      <c r="B127" s="31">
        <v>1020.49</v>
      </c>
      <c r="C127" s="31">
        <v>1240.32</v>
      </c>
      <c r="D127" s="32">
        <v>28.03</v>
      </c>
      <c r="E127" s="31">
        <v>3584.55</v>
      </c>
      <c r="F127" s="7">
        <v>1161940.6000000001</v>
      </c>
      <c r="G127" s="7">
        <v>1016490.4</v>
      </c>
    </row>
    <row r="128" spans="1:7" x14ac:dyDescent="0.4">
      <c r="A128" s="30">
        <v>45944</v>
      </c>
      <c r="B128" s="31">
        <v>1022.15</v>
      </c>
      <c r="C128" s="31">
        <v>1244.8499999999999</v>
      </c>
      <c r="D128" s="32">
        <v>30.45</v>
      </c>
      <c r="E128" s="31">
        <v>3561.81</v>
      </c>
      <c r="F128" s="7">
        <v>1000325.6</v>
      </c>
      <c r="G128" s="7">
        <v>849325.2</v>
      </c>
    </row>
    <row r="129" spans="1:7" x14ac:dyDescent="0.4">
      <c r="A129" s="30">
        <v>45945</v>
      </c>
      <c r="B129" s="31">
        <v>1022.24</v>
      </c>
      <c r="C129" s="31">
        <v>1244.95</v>
      </c>
      <c r="D129" s="32">
        <v>27.66</v>
      </c>
      <c r="E129" s="31">
        <v>3657.28</v>
      </c>
      <c r="F129" s="7">
        <v>752753.4</v>
      </c>
      <c r="G129" s="7">
        <v>625518.19999999995</v>
      </c>
    </row>
    <row r="130" spans="1:7" x14ac:dyDescent="0.4">
      <c r="A130" s="30">
        <v>45946</v>
      </c>
      <c r="B130" s="31">
        <v>1019.86</v>
      </c>
      <c r="C130" s="31">
        <v>1239.9000000000001</v>
      </c>
      <c r="D130" s="32">
        <v>29.89</v>
      </c>
      <c r="E130" s="31">
        <v>3748.37</v>
      </c>
      <c r="F130" s="7">
        <v>280588.2</v>
      </c>
      <c r="G130" s="7">
        <v>266241.59999999998</v>
      </c>
    </row>
    <row r="131" spans="1:7" x14ac:dyDescent="0.4">
      <c r="A131" s="30">
        <v>45947</v>
      </c>
      <c r="B131" s="31">
        <v>1021.76</v>
      </c>
      <c r="C131" s="31">
        <v>1244.6400000000001</v>
      </c>
      <c r="D131" s="32">
        <v>34.58</v>
      </c>
      <c r="E131" s="31">
        <v>3748.89</v>
      </c>
      <c r="F131" s="7">
        <v>302601</v>
      </c>
      <c r="G131" s="7">
        <v>277153.59999999998</v>
      </c>
    </row>
    <row r="132" spans="1:7" x14ac:dyDescent="0.4">
      <c r="A132" s="30">
        <v>45950</v>
      </c>
      <c r="B132" s="31">
        <v>1020.77</v>
      </c>
      <c r="C132" s="31">
        <v>1243.06</v>
      </c>
      <c r="D132" s="32">
        <v>30.9</v>
      </c>
      <c r="E132" s="31">
        <v>3814.69</v>
      </c>
      <c r="F132" s="7">
        <v>300926.59999999998</v>
      </c>
      <c r="G132" s="7">
        <v>280257.8</v>
      </c>
    </row>
    <row r="133" spans="1:7" x14ac:dyDescent="0.4">
      <c r="A133" s="30">
        <v>45951</v>
      </c>
      <c r="B133" s="31">
        <v>1019.55</v>
      </c>
      <c r="C133" s="31">
        <v>1240.8399999999999</v>
      </c>
      <c r="D133" s="32">
        <v>30.62</v>
      </c>
      <c r="E133" s="31">
        <v>3823.84</v>
      </c>
      <c r="F133" s="7">
        <v>302127</v>
      </c>
      <c r="G133" s="7">
        <v>273496.8</v>
      </c>
    </row>
    <row r="134" spans="1:7" x14ac:dyDescent="0.4">
      <c r="A134" s="30">
        <v>45952</v>
      </c>
      <c r="B134" s="31">
        <v>1021.71</v>
      </c>
      <c r="C134" s="31">
        <v>1245.8</v>
      </c>
      <c r="D134" s="32">
        <v>29.98</v>
      </c>
      <c r="E134" s="31">
        <v>3883.68</v>
      </c>
      <c r="F134" s="7">
        <v>321224.40000000002</v>
      </c>
      <c r="G134" s="7">
        <v>289888.2</v>
      </c>
    </row>
    <row r="135" spans="1:7" x14ac:dyDescent="0.4">
      <c r="A135" s="30">
        <v>45953</v>
      </c>
      <c r="B135" s="31">
        <v>1019.36</v>
      </c>
      <c r="C135" s="31">
        <v>1240.32</v>
      </c>
      <c r="D135" s="32">
        <v>30.63</v>
      </c>
      <c r="E135" s="31">
        <v>3845.56</v>
      </c>
      <c r="F135" s="7">
        <v>321738</v>
      </c>
      <c r="G135" s="7">
        <v>291772</v>
      </c>
    </row>
    <row r="136" spans="1:7" x14ac:dyDescent="0.4">
      <c r="A136" s="30">
        <v>45954</v>
      </c>
      <c r="B136" s="31">
        <v>1020.01</v>
      </c>
      <c r="C136" s="31">
        <v>1241.06</v>
      </c>
      <c r="D136" s="32">
        <v>31.29</v>
      </c>
      <c r="E136" s="31">
        <v>3941.59</v>
      </c>
      <c r="F136" s="7">
        <v>313041.59999999998</v>
      </c>
      <c r="G136" s="7">
        <v>275911.59999999998</v>
      </c>
    </row>
    <row r="137" spans="1:7" x14ac:dyDescent="0.4">
      <c r="A137" s="30">
        <v>45957</v>
      </c>
      <c r="B137" s="31">
        <v>1017.86</v>
      </c>
      <c r="C137" s="31">
        <v>1235.58</v>
      </c>
      <c r="D137" s="32">
        <v>32.94</v>
      </c>
      <c r="E137" s="31">
        <v>4042.83</v>
      </c>
      <c r="F137" s="7">
        <v>322697</v>
      </c>
      <c r="G137" s="7">
        <v>268755.59999999998</v>
      </c>
    </row>
    <row r="138" spans="1:7" x14ac:dyDescent="0.4">
      <c r="A138" s="30">
        <v>45958</v>
      </c>
      <c r="B138" s="31">
        <v>1018.28</v>
      </c>
      <c r="C138" s="31">
        <v>1238.0999999999999</v>
      </c>
      <c r="D138" s="32">
        <v>33.24</v>
      </c>
      <c r="E138" s="31">
        <v>4010.41</v>
      </c>
      <c r="F138" s="7">
        <v>315720.40000000002</v>
      </c>
      <c r="G138" s="7">
        <v>263704.2</v>
      </c>
    </row>
    <row r="139" spans="1:7" x14ac:dyDescent="0.4">
      <c r="A139" s="30">
        <v>45959</v>
      </c>
      <c r="B139" s="31">
        <v>1016.38</v>
      </c>
      <c r="C139" s="31">
        <v>1233.8900000000001</v>
      </c>
      <c r="D139" s="32">
        <v>32.630000000000003</v>
      </c>
      <c r="E139" s="31">
        <v>4081.15</v>
      </c>
      <c r="F139" s="7">
        <v>332708.40000000002</v>
      </c>
      <c r="G139" s="7">
        <v>274014.59999999998</v>
      </c>
    </row>
    <row r="140" spans="1:7" x14ac:dyDescent="0.4">
      <c r="A140" s="30">
        <v>45960</v>
      </c>
      <c r="B140" s="31">
        <v>1013.18</v>
      </c>
      <c r="C140" s="31">
        <v>1226.0899999999999</v>
      </c>
      <c r="D140" s="32">
        <v>31.89</v>
      </c>
      <c r="E140" s="31">
        <v>4086.89</v>
      </c>
      <c r="F140" s="7">
        <v>368310.6</v>
      </c>
      <c r="G140" s="7">
        <v>311486.8</v>
      </c>
    </row>
    <row r="141" spans="1:7" x14ac:dyDescent="0.4">
      <c r="A141" s="30">
        <v>45961</v>
      </c>
      <c r="B141" s="31">
        <v>1013.68</v>
      </c>
      <c r="C141" s="31">
        <v>1225.67</v>
      </c>
      <c r="D141" s="32">
        <v>30.4</v>
      </c>
      <c r="E141" s="31">
        <v>4107.5</v>
      </c>
      <c r="F141" s="7">
        <v>380749.8</v>
      </c>
      <c r="G141" s="7">
        <v>327418.8</v>
      </c>
    </row>
    <row r="142" spans="1:7" x14ac:dyDescent="0.4">
      <c r="A142" s="30">
        <v>45964</v>
      </c>
      <c r="B142" s="31">
        <v>1011.93</v>
      </c>
      <c r="C142" s="31">
        <v>1221.56</v>
      </c>
      <c r="D142" s="32">
        <v>32.89</v>
      </c>
      <c r="E142" s="31">
        <v>4221.87</v>
      </c>
      <c r="F142" s="7">
        <v>412080.2</v>
      </c>
      <c r="G142" s="7">
        <v>364656</v>
      </c>
    </row>
    <row r="143" spans="1:7" x14ac:dyDescent="0.4">
      <c r="A143" s="30">
        <v>45965</v>
      </c>
      <c r="B143" s="31">
        <v>1012.52</v>
      </c>
      <c r="C143" s="31">
        <v>1223.1400000000001</v>
      </c>
      <c r="D143" s="32">
        <v>35.78</v>
      </c>
      <c r="E143" s="33">
        <v>4121.74</v>
      </c>
      <c r="F143" s="7">
        <v>455708.4</v>
      </c>
      <c r="G143" s="7">
        <v>409915</v>
      </c>
    </row>
    <row r="144" spans="1:7" x14ac:dyDescent="0.4">
      <c r="A144" s="30">
        <v>45966</v>
      </c>
      <c r="B144" s="31">
        <v>1010.54</v>
      </c>
      <c r="C144" s="31">
        <v>1218.4000000000001</v>
      </c>
      <c r="D144" s="32">
        <v>40.51</v>
      </c>
      <c r="E144" s="31">
        <v>4004.42</v>
      </c>
      <c r="F144" s="7">
        <v>506140.2</v>
      </c>
      <c r="G144" s="7">
        <v>500629.2</v>
      </c>
    </row>
    <row r="145" spans="1:7" x14ac:dyDescent="0.4">
      <c r="A145" s="30">
        <v>45967</v>
      </c>
      <c r="B145" s="31">
        <v>1006.83</v>
      </c>
      <c r="C145" s="31">
        <v>1209.6500000000001</v>
      </c>
      <c r="D145" s="32">
        <v>40.200000000000003</v>
      </c>
      <c r="E145" s="31">
        <v>4026.45</v>
      </c>
      <c r="F145" s="7">
        <v>511568.4</v>
      </c>
      <c r="G145" s="7">
        <v>530633.6</v>
      </c>
    </row>
    <row r="146" spans="1:7" x14ac:dyDescent="0.4">
      <c r="A146" s="30">
        <v>45968</v>
      </c>
      <c r="B146" s="31">
        <v>1005.81</v>
      </c>
      <c r="C146" s="31">
        <v>1209.02</v>
      </c>
      <c r="D146" s="32">
        <v>41.88</v>
      </c>
      <c r="E146" s="31">
        <v>3953.76</v>
      </c>
      <c r="F146" s="7">
        <v>558099.80000000005</v>
      </c>
      <c r="G146" s="7">
        <v>586237.19999999995</v>
      </c>
    </row>
    <row r="147" spans="1:7" x14ac:dyDescent="0.4">
      <c r="A147" s="30">
        <v>45971</v>
      </c>
      <c r="B147" s="31">
        <v>1006.1</v>
      </c>
      <c r="C147" s="31">
        <v>1208.07</v>
      </c>
      <c r="D147" s="32">
        <v>39.75</v>
      </c>
      <c r="E147" s="31">
        <v>4073.24</v>
      </c>
      <c r="F147" s="7">
        <v>564896.19999999995</v>
      </c>
      <c r="G147" s="7">
        <v>619421.4</v>
      </c>
    </row>
    <row r="148" spans="1:7" x14ac:dyDescent="0.4">
      <c r="A148" s="30">
        <v>45972</v>
      </c>
      <c r="B148" s="31">
        <v>1007.8</v>
      </c>
      <c r="C148" s="31">
        <v>1211.6600000000001</v>
      </c>
      <c r="D148" s="32">
        <v>38.93</v>
      </c>
      <c r="E148" s="31">
        <v>4106.3900000000003</v>
      </c>
      <c r="F148" s="7">
        <v>687301</v>
      </c>
      <c r="G148" s="7">
        <v>755507.6</v>
      </c>
    </row>
    <row r="149" spans="1:7" x14ac:dyDescent="0.4">
      <c r="A149" s="30">
        <v>45973</v>
      </c>
      <c r="B149" s="31">
        <v>1004.14</v>
      </c>
      <c r="C149" s="31">
        <v>1204.18</v>
      </c>
      <c r="D149" s="32">
        <v>36.1</v>
      </c>
      <c r="E149" s="31">
        <v>4150.3900000000003</v>
      </c>
      <c r="F149" s="7">
        <v>791549.4</v>
      </c>
      <c r="G149" s="7">
        <v>818448.8</v>
      </c>
    </row>
    <row r="150" spans="1:7" x14ac:dyDescent="0.4">
      <c r="A150" s="30">
        <v>45974</v>
      </c>
      <c r="B150" s="31">
        <v>1003.66</v>
      </c>
      <c r="C150" s="31">
        <v>1203.8599999999999</v>
      </c>
      <c r="D150" s="32">
        <v>33.340000000000003</v>
      </c>
      <c r="E150" s="31">
        <v>4170.63</v>
      </c>
      <c r="F150" s="7">
        <v>1029461.4</v>
      </c>
      <c r="G150" s="7">
        <v>1018493.8</v>
      </c>
    </row>
    <row r="151" spans="1:7" x14ac:dyDescent="0.4">
      <c r="A151" s="30">
        <v>45975</v>
      </c>
      <c r="B151" s="31">
        <v>1001.55</v>
      </c>
      <c r="C151" s="31">
        <v>1198.06</v>
      </c>
      <c r="D151" s="32">
        <v>36.659999999999997</v>
      </c>
      <c r="E151" s="31">
        <v>4011.57</v>
      </c>
      <c r="F151" s="7">
        <v>946520.6</v>
      </c>
      <c r="G151" s="7">
        <v>938935</v>
      </c>
    </row>
    <row r="152" spans="1:7" x14ac:dyDescent="0.4">
      <c r="A152" s="30">
        <v>45978</v>
      </c>
      <c r="B152" s="31">
        <v>1003.21</v>
      </c>
      <c r="C152" s="31">
        <v>1201.23</v>
      </c>
      <c r="D152" s="32">
        <v>34.36</v>
      </c>
      <c r="E152" s="31">
        <v>4089.25</v>
      </c>
      <c r="F152" s="7">
        <v>874871.6</v>
      </c>
      <c r="G152" s="7">
        <v>852006.2</v>
      </c>
    </row>
    <row r="153" spans="1:7" x14ac:dyDescent="0.4">
      <c r="A153" s="30">
        <v>45979</v>
      </c>
      <c r="B153" s="31">
        <v>1005.21</v>
      </c>
      <c r="C153" s="31">
        <v>1205.76</v>
      </c>
      <c r="D153" s="32">
        <v>39.26</v>
      </c>
      <c r="E153" s="31">
        <v>3953.62</v>
      </c>
      <c r="F153" s="7">
        <v>683360.4</v>
      </c>
      <c r="G153" s="7">
        <v>666799.80000000005</v>
      </c>
    </row>
    <row r="154" spans="1:7" x14ac:dyDescent="0.4">
      <c r="A154" s="30">
        <v>45980</v>
      </c>
      <c r="B154" s="31">
        <v>1004.68</v>
      </c>
      <c r="C154" s="31">
        <v>1203.6500000000001</v>
      </c>
      <c r="D154" s="32">
        <v>39.51</v>
      </c>
      <c r="E154" s="31">
        <v>3929.51</v>
      </c>
      <c r="F154" s="7">
        <v>489378.8</v>
      </c>
      <c r="G154" s="7">
        <v>499798</v>
      </c>
    </row>
    <row r="155" spans="1:7" x14ac:dyDescent="0.4">
      <c r="A155" s="30">
        <v>45981</v>
      </c>
      <c r="B155" s="31">
        <v>1002.56</v>
      </c>
      <c r="C155" s="31">
        <v>1198.9100000000001</v>
      </c>
      <c r="D155" s="32">
        <v>36.28</v>
      </c>
      <c r="E155" s="31">
        <v>4004.85</v>
      </c>
      <c r="F155" s="7">
        <v>188948.2</v>
      </c>
      <c r="G155" s="7">
        <v>223234.4</v>
      </c>
    </row>
    <row r="156" spans="1:7" x14ac:dyDescent="0.4">
      <c r="A156" s="30">
        <v>45982</v>
      </c>
      <c r="B156" s="31">
        <v>1004.98</v>
      </c>
      <c r="C156" s="31">
        <v>1205.1199999999999</v>
      </c>
      <c r="D156" s="32">
        <v>41.38</v>
      </c>
      <c r="E156" s="31">
        <v>3853.26</v>
      </c>
      <c r="F156" s="7">
        <v>201615</v>
      </c>
      <c r="G156" s="7">
        <v>235899</v>
      </c>
    </row>
    <row r="157" spans="1:7" x14ac:dyDescent="0.4">
      <c r="A157" s="30">
        <v>45985</v>
      </c>
      <c r="B157" s="31">
        <v>1003.88</v>
      </c>
      <c r="C157" s="31">
        <v>1203.1199999999999</v>
      </c>
      <c r="D157" s="32">
        <v>38.72</v>
      </c>
      <c r="E157" s="31">
        <v>3846.06</v>
      </c>
      <c r="F157" s="7">
        <v>218075.4</v>
      </c>
      <c r="G157" s="7">
        <v>257015</v>
      </c>
    </row>
    <row r="158" spans="1:7" x14ac:dyDescent="0.4">
      <c r="A158" s="30">
        <v>45986</v>
      </c>
      <c r="B158" s="31">
        <v>1004.67</v>
      </c>
      <c r="C158" s="31">
        <v>1205.76</v>
      </c>
      <c r="D158" s="32">
        <v>37.159999999999997</v>
      </c>
      <c r="E158" s="31">
        <v>3857.78</v>
      </c>
      <c r="F158" s="7">
        <v>233403.4</v>
      </c>
      <c r="G158" s="7">
        <v>269153.40000000002</v>
      </c>
    </row>
    <row r="159" spans="1:7" x14ac:dyDescent="0.4">
      <c r="A159" s="30">
        <v>45987</v>
      </c>
      <c r="B159" s="31">
        <v>1005.24</v>
      </c>
      <c r="C159" s="31">
        <v>1207.23</v>
      </c>
      <c r="D159" s="32">
        <v>33.06</v>
      </c>
      <c r="E159" s="31">
        <v>3960.87</v>
      </c>
      <c r="F159" s="7">
        <v>244675</v>
      </c>
      <c r="G159" s="7">
        <v>281022</v>
      </c>
    </row>
    <row r="160" spans="1:7" x14ac:dyDescent="0.4">
      <c r="A160" s="30">
        <v>45988</v>
      </c>
      <c r="B160" s="31">
        <v>999.75</v>
      </c>
      <c r="C160" s="31">
        <v>1196.17</v>
      </c>
      <c r="D160" s="32">
        <v>30.79</v>
      </c>
      <c r="E160" s="31">
        <v>3986.91</v>
      </c>
      <c r="F160" s="7">
        <v>253259.2</v>
      </c>
      <c r="G160" s="7">
        <v>287814.40000000002</v>
      </c>
    </row>
    <row r="161" spans="1:7" x14ac:dyDescent="0.4">
      <c r="A161" s="30">
        <v>45989</v>
      </c>
      <c r="B161" s="31">
        <v>1000.85</v>
      </c>
      <c r="C161" s="31">
        <v>1197.6400000000001</v>
      </c>
      <c r="D161" s="32">
        <v>30.24</v>
      </c>
      <c r="E161" s="31">
        <v>3926.59</v>
      </c>
      <c r="F161" s="7">
        <v>252212.6</v>
      </c>
      <c r="G161" s="7">
        <v>285357.59999999998</v>
      </c>
    </row>
    <row r="162" spans="1:7" x14ac:dyDescent="0.4">
      <c r="A162" s="30">
        <v>45992</v>
      </c>
      <c r="B162" s="31">
        <v>998.33</v>
      </c>
      <c r="C162" s="31">
        <v>1192.06</v>
      </c>
      <c r="D162" s="32">
        <v>31.55</v>
      </c>
      <c r="E162" s="31">
        <v>3920.37</v>
      </c>
      <c r="F162" s="7">
        <v>267101.40000000002</v>
      </c>
      <c r="G162" s="7">
        <v>290393.59999999998</v>
      </c>
    </row>
    <row r="163" spans="1:7" x14ac:dyDescent="0.4">
      <c r="A163" s="30">
        <v>45993</v>
      </c>
      <c r="B163" s="31">
        <v>999.69</v>
      </c>
      <c r="C163" s="31">
        <v>1195.1099999999999</v>
      </c>
      <c r="D163" s="32">
        <v>29.73</v>
      </c>
      <c r="E163" s="31">
        <v>3994.93</v>
      </c>
      <c r="F163" s="7">
        <v>260252</v>
      </c>
      <c r="G163" s="7">
        <v>286793.59999999998</v>
      </c>
    </row>
    <row r="164" spans="1:7" x14ac:dyDescent="0.4">
      <c r="A164" s="30">
        <v>45994</v>
      </c>
      <c r="B164" s="31">
        <v>998.2</v>
      </c>
      <c r="C164" s="33">
        <v>1191.53</v>
      </c>
      <c r="D164" s="32">
        <v>29.36</v>
      </c>
      <c r="E164" s="31">
        <v>4036.3</v>
      </c>
      <c r="F164" s="7">
        <v>281638</v>
      </c>
      <c r="G164" s="7">
        <v>291484</v>
      </c>
    </row>
    <row r="165" spans="1:7" x14ac:dyDescent="0.4">
      <c r="A165" s="30">
        <v>45995</v>
      </c>
      <c r="B165" s="31">
        <v>999.25</v>
      </c>
      <c r="C165" s="31">
        <v>1193.8499999999999</v>
      </c>
      <c r="D165" s="32">
        <v>28.4</v>
      </c>
      <c r="E165" s="31">
        <v>4028.51</v>
      </c>
      <c r="F165" s="7">
        <v>288153.8</v>
      </c>
      <c r="G165" s="7">
        <v>296626</v>
      </c>
    </row>
    <row r="166" spans="1:7" x14ac:dyDescent="0.4">
      <c r="A166" s="30">
        <v>45996</v>
      </c>
      <c r="B166" s="31">
        <v>1000.98</v>
      </c>
      <c r="C166" s="31">
        <v>1197.33</v>
      </c>
      <c r="D166" s="32">
        <v>26.95</v>
      </c>
      <c r="E166" s="31">
        <v>4100.05</v>
      </c>
      <c r="F166" s="7">
        <v>338493.6</v>
      </c>
      <c r="G166" s="7">
        <v>340465.8</v>
      </c>
    </row>
    <row r="167" spans="1:7" x14ac:dyDescent="0.4">
      <c r="A167" s="30">
        <v>45999</v>
      </c>
      <c r="B167" s="31">
        <v>999.02</v>
      </c>
      <c r="C167" s="31">
        <v>1193.22</v>
      </c>
      <c r="D167" s="32">
        <v>27.33</v>
      </c>
      <c r="E167" s="31">
        <v>4154.8500000000004</v>
      </c>
      <c r="F167" s="7">
        <v>392300.6</v>
      </c>
      <c r="G167" s="7">
        <v>372824.8</v>
      </c>
    </row>
    <row r="168" spans="1:7" x14ac:dyDescent="0.4">
      <c r="A168" s="30">
        <v>46000</v>
      </c>
      <c r="B168" s="31">
        <v>996.66</v>
      </c>
      <c r="C168" s="31">
        <v>1188.05</v>
      </c>
      <c r="D168" s="32">
        <v>27.87</v>
      </c>
      <c r="E168" s="31">
        <v>4143.55</v>
      </c>
      <c r="F168" s="7">
        <v>490431.2</v>
      </c>
      <c r="G168" s="7">
        <v>434475.6</v>
      </c>
    </row>
    <row r="169" spans="1:7" x14ac:dyDescent="0.4">
      <c r="A169" s="30">
        <v>46001</v>
      </c>
      <c r="B169" s="31">
        <v>995.54</v>
      </c>
      <c r="C169" s="31">
        <v>1186.47</v>
      </c>
      <c r="D169" s="32">
        <v>27.64</v>
      </c>
      <c r="E169" s="31">
        <v>4135</v>
      </c>
      <c r="F169" s="7">
        <v>612309.4</v>
      </c>
      <c r="G169" s="7">
        <v>546093.4</v>
      </c>
    </row>
    <row r="170" spans="1:7" x14ac:dyDescent="0.4">
      <c r="A170" s="30">
        <v>46002</v>
      </c>
      <c r="B170" s="33">
        <v>995.54</v>
      </c>
      <c r="C170" s="31">
        <v>1187.53</v>
      </c>
      <c r="D170" s="32">
        <v>27.4</v>
      </c>
      <c r="E170" s="31">
        <v>4110.62</v>
      </c>
      <c r="F170" s="7">
        <v>888013.4</v>
      </c>
      <c r="G170" s="7">
        <v>847558</v>
      </c>
    </row>
    <row r="171" spans="1:7" x14ac:dyDescent="0.4">
      <c r="A171" s="30">
        <v>46003</v>
      </c>
      <c r="B171" s="31">
        <v>996.68</v>
      </c>
      <c r="C171" s="31">
        <v>1189.25</v>
      </c>
      <c r="D171" s="32">
        <v>25.05</v>
      </c>
      <c r="E171" s="31">
        <v>4167.16</v>
      </c>
      <c r="F171" s="7">
        <v>821200.8</v>
      </c>
      <c r="G171" s="7">
        <v>793047.4</v>
      </c>
    </row>
    <row r="172" spans="1:7" x14ac:dyDescent="0.4">
      <c r="A172" s="30">
        <v>46006</v>
      </c>
      <c r="B172" s="31">
        <v>1001.08</v>
      </c>
      <c r="C172" s="31">
        <v>1198.9000000000001</v>
      </c>
      <c r="D172" s="32">
        <v>26.92</v>
      </c>
      <c r="E172" s="31">
        <v>4090.59</v>
      </c>
      <c r="F172" s="7">
        <v>739372.2</v>
      </c>
      <c r="G172" s="7">
        <v>733951</v>
      </c>
    </row>
    <row r="173" spans="1:7" x14ac:dyDescent="0.4">
      <c r="A173" s="30">
        <v>46007</v>
      </c>
      <c r="B173" s="31">
        <v>1001.64</v>
      </c>
      <c r="C173" s="31">
        <v>1201.1199999999999</v>
      </c>
      <c r="D173" s="32">
        <v>28.37</v>
      </c>
      <c r="E173" s="31">
        <v>3999.13</v>
      </c>
      <c r="F173" s="7">
        <v>638584.19999999995</v>
      </c>
      <c r="G173" s="7">
        <v>661979.4</v>
      </c>
    </row>
    <row r="174" spans="1:7" x14ac:dyDescent="0.4">
      <c r="A174" s="30">
        <v>46008</v>
      </c>
      <c r="B174" s="31">
        <v>1001.04</v>
      </c>
      <c r="C174" s="31">
        <v>1198.48</v>
      </c>
      <c r="D174" s="32">
        <v>26.78</v>
      </c>
      <c r="E174" s="31">
        <v>4056.41</v>
      </c>
      <c r="F174" s="7">
        <v>479629.4</v>
      </c>
      <c r="G174" s="7">
        <v>523150</v>
      </c>
    </row>
    <row r="175" spans="1:7" x14ac:dyDescent="0.4">
      <c r="A175" s="30">
        <v>46009</v>
      </c>
      <c r="B175" s="31">
        <v>1001.65</v>
      </c>
      <c r="C175" s="31">
        <v>1197.74</v>
      </c>
      <c r="D175" s="32">
        <v>27.86</v>
      </c>
      <c r="E175" s="31">
        <v>3994.51</v>
      </c>
      <c r="F175" s="7">
        <v>182444.79999999999</v>
      </c>
      <c r="G175" s="7">
        <v>199154</v>
      </c>
    </row>
    <row r="176" spans="1:7" x14ac:dyDescent="0.4">
      <c r="A176" s="30">
        <v>46010</v>
      </c>
      <c r="B176" s="31">
        <v>998.98</v>
      </c>
      <c r="C176" s="31">
        <v>1192.1300000000001</v>
      </c>
      <c r="D176" s="32">
        <v>27.27</v>
      </c>
      <c r="E176" s="31">
        <v>4020.55</v>
      </c>
      <c r="F176" s="7">
        <v>185934.2</v>
      </c>
      <c r="G176" s="7">
        <v>199835.6</v>
      </c>
    </row>
    <row r="177" spans="1:7" x14ac:dyDescent="0.4">
      <c r="A177" s="30">
        <v>46013</v>
      </c>
      <c r="B177" s="31">
        <v>999.52</v>
      </c>
      <c r="C177" s="31">
        <v>1192.45</v>
      </c>
      <c r="D177" s="32">
        <v>27.19</v>
      </c>
      <c r="E177" s="31">
        <v>4105.93</v>
      </c>
      <c r="F177" s="7">
        <v>181055.6</v>
      </c>
      <c r="G177" s="7">
        <v>200388.6</v>
      </c>
    </row>
    <row r="178" spans="1:7" x14ac:dyDescent="0.4">
      <c r="A178" s="30">
        <v>46014</v>
      </c>
      <c r="B178" s="31">
        <v>999.6</v>
      </c>
      <c r="C178" s="31">
        <v>1192.76</v>
      </c>
      <c r="D178" s="32">
        <v>26.11</v>
      </c>
      <c r="E178" s="31">
        <v>4117.32</v>
      </c>
      <c r="F178" s="7">
        <v>170335.8</v>
      </c>
      <c r="G178" s="7">
        <v>186280.4</v>
      </c>
    </row>
    <row r="179" spans="1:7" x14ac:dyDescent="0.4">
      <c r="A179" s="30">
        <v>46015</v>
      </c>
      <c r="B179" s="31">
        <v>1000.99</v>
      </c>
      <c r="C179" s="31">
        <v>1196.68</v>
      </c>
      <c r="D179" s="32">
        <v>25.99</v>
      </c>
      <c r="E179" s="31">
        <v>4108.62</v>
      </c>
      <c r="F179" s="7">
        <v>160098</v>
      </c>
      <c r="G179" s="7">
        <v>175769</v>
      </c>
    </row>
    <row r="180" spans="1:7" x14ac:dyDescent="0.4">
      <c r="A180" s="30">
        <v>46017</v>
      </c>
      <c r="B180" s="31">
        <v>999.86</v>
      </c>
      <c r="C180" s="31">
        <v>1193.5</v>
      </c>
      <c r="D180" s="32">
        <v>26.2</v>
      </c>
      <c r="E180" s="33">
        <v>4129.68</v>
      </c>
      <c r="F180" s="7">
        <v>159613.79999999999</v>
      </c>
      <c r="G180" s="7">
        <v>174190.8</v>
      </c>
    </row>
    <row r="181" spans="1:7" x14ac:dyDescent="0.4">
      <c r="A181" s="30">
        <v>46020</v>
      </c>
      <c r="B181" s="31">
        <v>1001.26</v>
      </c>
      <c r="C181" s="31">
        <v>1196.68</v>
      </c>
      <c r="D181" s="32">
        <v>27.48</v>
      </c>
      <c r="E181" s="31">
        <v>4220.5600000000004</v>
      </c>
      <c r="F181" s="7">
        <v>180380.2</v>
      </c>
      <c r="G181" s="7">
        <v>191267.6</v>
      </c>
    </row>
    <row r="182" spans="1:7" x14ac:dyDescent="0.4">
      <c r="A182" s="30">
        <v>46021</v>
      </c>
      <c r="B182" s="31">
        <v>1000.44</v>
      </c>
      <c r="C182" s="31">
        <v>1194.99</v>
      </c>
      <c r="D182" s="32">
        <v>28.85</v>
      </c>
      <c r="E182" s="31">
        <v>4214.17</v>
      </c>
      <c r="F182" s="7">
        <v>206413.4</v>
      </c>
      <c r="G182" s="7">
        <v>202982.2</v>
      </c>
    </row>
    <row r="183" spans="1:7" x14ac:dyDescent="0.4">
      <c r="A183" s="30">
        <v>46024</v>
      </c>
      <c r="B183" s="31">
        <v>999.92</v>
      </c>
      <c r="C183" s="31">
        <v>1193.19</v>
      </c>
      <c r="D183" s="32">
        <v>30.6</v>
      </c>
      <c r="E183" s="31">
        <v>4309.63</v>
      </c>
      <c r="F183" s="7">
        <v>251131</v>
      </c>
      <c r="G183" s="7">
        <v>248511.8</v>
      </c>
    </row>
    <row r="184" spans="1:7" x14ac:dyDescent="0.4">
      <c r="A184" s="30">
        <v>46027</v>
      </c>
      <c r="B184" s="31">
        <v>999.48</v>
      </c>
      <c r="C184" s="31">
        <v>1191.7</v>
      </c>
      <c r="D184" s="32">
        <v>33.03</v>
      </c>
      <c r="E184" s="31">
        <v>4457.5200000000004</v>
      </c>
      <c r="F184" s="7">
        <v>341213</v>
      </c>
      <c r="G184" s="7">
        <v>321226</v>
      </c>
    </row>
    <row r="185" spans="1:7" x14ac:dyDescent="0.4">
      <c r="A185" s="30">
        <v>46028</v>
      </c>
      <c r="B185" s="31">
        <v>998.75</v>
      </c>
      <c r="C185" s="31">
        <v>1191.18</v>
      </c>
      <c r="D185" s="32">
        <v>34.33</v>
      </c>
      <c r="E185" s="31">
        <v>4525.4799999999996</v>
      </c>
      <c r="F185" s="7">
        <v>575375</v>
      </c>
      <c r="G185" s="7">
        <v>483417</v>
      </c>
    </row>
    <row r="186" spans="1:7" x14ac:dyDescent="0.4">
      <c r="A186" s="30">
        <v>46029</v>
      </c>
      <c r="B186" s="31">
        <v>1000.9</v>
      </c>
      <c r="C186" s="31">
        <v>1196.57</v>
      </c>
      <c r="D186" s="32">
        <v>35.57</v>
      </c>
      <c r="E186" s="31">
        <v>4551.0600000000004</v>
      </c>
      <c r="F186" s="7">
        <v>788518.8</v>
      </c>
      <c r="G186" s="7">
        <v>680141.8</v>
      </c>
    </row>
    <row r="187" spans="1:7" x14ac:dyDescent="0.4">
      <c r="A187" s="30">
        <v>46030</v>
      </c>
      <c r="B187" s="31">
        <v>1001.32</v>
      </c>
      <c r="C187" s="31">
        <v>1197.95</v>
      </c>
      <c r="D187" s="32">
        <v>35.21</v>
      </c>
      <c r="E187" s="31">
        <v>4552.37</v>
      </c>
      <c r="F187" s="7">
        <v>1197946.8</v>
      </c>
      <c r="G187" s="7">
        <v>1066568.3999999999</v>
      </c>
    </row>
    <row r="188" spans="1:7" x14ac:dyDescent="0.4">
      <c r="A188" s="30">
        <v>46031</v>
      </c>
      <c r="B188" s="31">
        <v>999.43</v>
      </c>
      <c r="C188" s="31">
        <v>1193.08</v>
      </c>
      <c r="D188" s="32">
        <v>34.159999999999997</v>
      </c>
      <c r="E188" s="31">
        <v>4586.32</v>
      </c>
      <c r="F188" s="7">
        <v>1136591.3999999999</v>
      </c>
      <c r="G188" s="7">
        <v>1029525</v>
      </c>
    </row>
    <row r="189" spans="1:7" x14ac:dyDescent="0.4">
      <c r="A189" s="30">
        <v>46034</v>
      </c>
      <c r="B189" s="31">
        <v>998.79</v>
      </c>
      <c r="C189" s="31">
        <v>1191.5999999999999</v>
      </c>
      <c r="D189" s="32">
        <v>33.5</v>
      </c>
      <c r="E189" s="31">
        <v>4624.79</v>
      </c>
      <c r="F189" s="7">
        <v>1032779.4</v>
      </c>
      <c r="G189" s="7">
        <v>960544.8</v>
      </c>
    </row>
    <row r="190" spans="1:7" x14ac:dyDescent="0.4">
      <c r="A190" s="30">
        <v>46035</v>
      </c>
      <c r="B190" s="31">
        <v>997.86</v>
      </c>
      <c r="C190" s="31">
        <v>1188.42</v>
      </c>
      <c r="D190" s="32">
        <v>32.520000000000003</v>
      </c>
      <c r="E190" s="31">
        <v>4692.6400000000003</v>
      </c>
      <c r="F190" s="7">
        <v>773432.8</v>
      </c>
      <c r="G190" s="7">
        <v>791963.8</v>
      </c>
    </row>
    <row r="191" spans="1:7" x14ac:dyDescent="0.4">
      <c r="A191" s="30">
        <v>46036</v>
      </c>
      <c r="B191" s="31">
        <v>998.26</v>
      </c>
      <c r="C191" s="31">
        <v>1188.95</v>
      </c>
      <c r="D191" s="32">
        <v>31.57</v>
      </c>
      <c r="E191" s="31">
        <v>4723.1000000000004</v>
      </c>
      <c r="F191" s="7">
        <v>518972.8</v>
      </c>
      <c r="G191" s="7">
        <v>567651.19999999995</v>
      </c>
    </row>
    <row r="192" spans="1:7" x14ac:dyDescent="0.4">
      <c r="A192" s="30">
        <v>46037</v>
      </c>
      <c r="B192" s="31">
        <v>994.57</v>
      </c>
      <c r="C192" s="31">
        <v>1180.9100000000001</v>
      </c>
      <c r="D192" s="32">
        <v>32.39</v>
      </c>
      <c r="E192" s="31">
        <v>4797.55</v>
      </c>
      <c r="F192" s="7">
        <v>72681.2</v>
      </c>
      <c r="G192" s="7">
        <v>181366.8</v>
      </c>
    </row>
    <row r="193" spans="1:7" x14ac:dyDescent="0.4">
      <c r="A193" s="30">
        <v>46038</v>
      </c>
      <c r="B193" s="31">
        <v>995.13</v>
      </c>
      <c r="C193" s="33">
        <v>1183.1300000000001</v>
      </c>
      <c r="D193" s="32">
        <v>31.62</v>
      </c>
      <c r="E193" s="31">
        <v>4840.74</v>
      </c>
      <c r="F193" s="7">
        <v>77472.2</v>
      </c>
      <c r="G193" s="7">
        <v>173093.4</v>
      </c>
    </row>
    <row r="194" spans="1:7" x14ac:dyDescent="0.4">
      <c r="A194" s="30">
        <v>46041</v>
      </c>
      <c r="B194" s="31">
        <v>992.49</v>
      </c>
      <c r="C194" s="31">
        <v>1176.8900000000001</v>
      </c>
      <c r="D194" s="32">
        <v>32.99</v>
      </c>
      <c r="E194" s="31">
        <v>4904.66</v>
      </c>
      <c r="F194" s="7">
        <v>87390</v>
      </c>
      <c r="G194" s="7">
        <v>178250</v>
      </c>
    </row>
    <row r="195" spans="1:7" x14ac:dyDescent="0.4">
      <c r="A195" s="30">
        <v>46042</v>
      </c>
      <c r="B195" s="31">
        <v>989.14</v>
      </c>
      <c r="C195" s="31">
        <v>1168.1099999999999</v>
      </c>
      <c r="D195" s="32">
        <v>34.56</v>
      </c>
      <c r="E195" s="31">
        <v>4885.75</v>
      </c>
      <c r="F195" s="7">
        <v>95249.2</v>
      </c>
      <c r="G195" s="7">
        <v>185794.8</v>
      </c>
    </row>
    <row r="196" spans="1:7" x14ac:dyDescent="0.4">
      <c r="A196" s="30">
        <v>46043</v>
      </c>
      <c r="B196" s="31">
        <v>991.85</v>
      </c>
      <c r="C196" s="31">
        <v>1173.82</v>
      </c>
      <c r="D196" s="32">
        <v>35.58</v>
      </c>
      <c r="E196" s="31">
        <v>4909.93</v>
      </c>
      <c r="F196" s="7">
        <v>108093.8</v>
      </c>
      <c r="G196" s="7">
        <v>206484.8</v>
      </c>
    </row>
    <row r="197" spans="1:7" x14ac:dyDescent="0.4">
      <c r="A197" s="30">
        <v>46044</v>
      </c>
      <c r="B197" s="31">
        <v>993.67</v>
      </c>
      <c r="C197" s="31">
        <v>1178.3699999999999</v>
      </c>
      <c r="D197" s="32">
        <v>36.36</v>
      </c>
      <c r="E197" s="31">
        <v>4952.53</v>
      </c>
      <c r="F197" s="7">
        <v>109640.8</v>
      </c>
      <c r="G197" s="7">
        <v>217208.4</v>
      </c>
    </row>
    <row r="198" spans="1:7" x14ac:dyDescent="0.4">
      <c r="A198" s="30">
        <v>46045</v>
      </c>
      <c r="B198" s="31">
        <v>991.98</v>
      </c>
      <c r="C198" s="31">
        <v>1175.0899999999999</v>
      </c>
      <c r="D198" s="32">
        <v>34.090000000000003</v>
      </c>
      <c r="E198" s="31">
        <v>4990.07</v>
      </c>
      <c r="F198" s="7">
        <v>108440</v>
      </c>
      <c r="G198" s="7">
        <v>220899.20000000001</v>
      </c>
    </row>
    <row r="199" spans="1:7" x14ac:dyDescent="0.4">
      <c r="A199" s="30">
        <v>46048</v>
      </c>
      <c r="B199" s="31">
        <v>993.98</v>
      </c>
      <c r="C199" s="31">
        <v>1179.32</v>
      </c>
      <c r="D199" s="32">
        <v>34.35</v>
      </c>
      <c r="E199" s="31">
        <v>4949.59</v>
      </c>
      <c r="F199" s="7">
        <v>104364.4</v>
      </c>
      <c r="G199" s="7">
        <v>211715.20000000001</v>
      </c>
    </row>
    <row r="200" spans="1:7" x14ac:dyDescent="0.4">
      <c r="A200" s="30">
        <v>46049</v>
      </c>
      <c r="B200" s="31">
        <v>994.74</v>
      </c>
      <c r="C200" s="31">
        <v>1181.55</v>
      </c>
      <c r="D200" s="32">
        <v>34.81</v>
      </c>
      <c r="E200" s="31">
        <v>5084.8500000000004</v>
      </c>
      <c r="F200" s="7">
        <v>110107.4</v>
      </c>
      <c r="G200" s="7">
        <v>224380.2</v>
      </c>
    </row>
    <row r="201" spans="1:7" x14ac:dyDescent="0.4">
      <c r="A201" s="30">
        <v>46050</v>
      </c>
      <c r="B201" s="31">
        <v>995.84</v>
      </c>
      <c r="C201" s="31">
        <v>1183.03</v>
      </c>
      <c r="D201" s="32">
        <v>38.68</v>
      </c>
      <c r="E201" s="31">
        <v>5170.8100000000004</v>
      </c>
      <c r="F201" s="7">
        <v>116088.6</v>
      </c>
      <c r="G201" s="7">
        <v>214833.6</v>
      </c>
    </row>
    <row r="202" spans="1:7" x14ac:dyDescent="0.4">
      <c r="A202" s="30">
        <v>46051</v>
      </c>
      <c r="B202" s="31">
        <v>993.67</v>
      </c>
      <c r="C202" s="31">
        <v>1178.3699999999999</v>
      </c>
      <c r="D202" s="32">
        <v>38.92</v>
      </c>
      <c r="E202" s="31">
        <v>5221.25</v>
      </c>
      <c r="F202" s="7">
        <v>123096.2</v>
      </c>
      <c r="G202" s="7">
        <v>206676</v>
      </c>
    </row>
    <row r="203" spans="1:7" x14ac:dyDescent="0.4">
      <c r="A203" s="30">
        <v>46052</v>
      </c>
      <c r="B203" s="31">
        <v>991.87</v>
      </c>
      <c r="C203" s="31">
        <v>1174.1400000000001</v>
      </c>
      <c r="D203" s="32">
        <v>39.58</v>
      </c>
      <c r="E203" s="31">
        <v>5224.3599999999997</v>
      </c>
      <c r="F203" s="7">
        <v>130682.2</v>
      </c>
      <c r="G203" s="7">
        <v>229930</v>
      </c>
    </row>
    <row r="204" spans="1:7" x14ac:dyDescent="0.4">
      <c r="A204" s="30">
        <v>46055</v>
      </c>
      <c r="B204" s="31">
        <v>991.95</v>
      </c>
      <c r="C204" s="31">
        <v>1174.98</v>
      </c>
      <c r="D204" s="32">
        <v>47.37</v>
      </c>
      <c r="E204" s="31">
        <v>4949.67</v>
      </c>
      <c r="F204" s="7">
        <v>148050.4</v>
      </c>
      <c r="G204" s="7">
        <v>265712.40000000002</v>
      </c>
    </row>
    <row r="205" spans="1:7" x14ac:dyDescent="0.4">
      <c r="A205" s="30">
        <v>46056</v>
      </c>
      <c r="B205" s="31">
        <v>989.94</v>
      </c>
      <c r="C205" s="31">
        <v>1170.43</v>
      </c>
      <c r="D205" s="32">
        <v>50.14</v>
      </c>
      <c r="E205" s="31">
        <v>5288.08</v>
      </c>
      <c r="F205" s="7">
        <v>165614.79999999999</v>
      </c>
      <c r="G205" s="7">
        <v>273724.40000000002</v>
      </c>
    </row>
    <row r="206" spans="1:7" x14ac:dyDescent="0.4">
      <c r="A206" s="30">
        <v>46057</v>
      </c>
      <c r="B206" s="31">
        <v>987.94</v>
      </c>
      <c r="C206" s="31">
        <v>1165.67</v>
      </c>
      <c r="D206" s="32">
        <v>50.7</v>
      </c>
      <c r="E206" s="31">
        <v>5371.1</v>
      </c>
      <c r="F206" s="7">
        <v>165847.79999999999</v>
      </c>
      <c r="G206" s="7">
        <v>287736.2</v>
      </c>
    </row>
    <row r="207" spans="1:7" x14ac:dyDescent="0.4">
      <c r="A207" s="30">
        <v>46058</v>
      </c>
      <c r="B207" s="31">
        <v>989.08</v>
      </c>
      <c r="C207" s="31">
        <v>1168.32</v>
      </c>
      <c r="D207" s="32">
        <v>52.21</v>
      </c>
      <c r="E207" s="31">
        <v>5163.57</v>
      </c>
      <c r="F207" s="7">
        <v>175924.8</v>
      </c>
      <c r="G207" s="7">
        <v>305409.8</v>
      </c>
    </row>
    <row r="208" spans="1:7" x14ac:dyDescent="0.4">
      <c r="A208" s="30">
        <v>46059</v>
      </c>
      <c r="B208" s="31">
        <v>987.76</v>
      </c>
      <c r="C208" s="31">
        <v>1165.46</v>
      </c>
      <c r="D208" s="32">
        <v>51.48</v>
      </c>
      <c r="E208" s="31">
        <v>5089.1400000000003</v>
      </c>
      <c r="F208" s="7">
        <v>198482.2</v>
      </c>
      <c r="G208" s="7">
        <v>316060.59999999998</v>
      </c>
    </row>
    <row r="209" spans="1:7" x14ac:dyDescent="0.4">
      <c r="A209" s="30">
        <v>46062</v>
      </c>
      <c r="B209" s="31">
        <v>987.19</v>
      </c>
      <c r="C209" s="31">
        <v>1162.71</v>
      </c>
      <c r="D209" s="32">
        <v>47.16</v>
      </c>
      <c r="E209" s="31">
        <v>5298.04</v>
      </c>
      <c r="F209" s="7">
        <v>213020.79999999999</v>
      </c>
      <c r="G209" s="7">
        <v>316649.59999999998</v>
      </c>
    </row>
    <row r="210" spans="1:7" x14ac:dyDescent="0.4">
      <c r="A210" s="30">
        <v>46063</v>
      </c>
      <c r="B210" s="31">
        <v>990.56</v>
      </c>
      <c r="C210" s="31">
        <v>1170.75</v>
      </c>
      <c r="D210" s="32">
        <v>42</v>
      </c>
      <c r="E210" s="31">
        <v>5301.69</v>
      </c>
      <c r="F210" s="7">
        <v>292911.59999999998</v>
      </c>
      <c r="G210" s="7">
        <v>378729.8</v>
      </c>
    </row>
    <row r="211" spans="1:7" x14ac:dyDescent="0.4">
      <c r="A211" s="30">
        <v>46064</v>
      </c>
      <c r="B211" s="31">
        <v>992.07</v>
      </c>
      <c r="C211" s="31">
        <v>1174.8800000000001</v>
      </c>
      <c r="D211" s="32">
        <v>38.880000000000003</v>
      </c>
      <c r="E211" s="31">
        <v>5354.49</v>
      </c>
      <c r="F211" s="7">
        <v>472667.8</v>
      </c>
      <c r="G211" s="7">
        <v>508526.4</v>
      </c>
    </row>
    <row r="212" spans="1:7" x14ac:dyDescent="0.4">
      <c r="A212" s="30">
        <v>46065</v>
      </c>
      <c r="B212" s="31">
        <v>993.27</v>
      </c>
      <c r="C212" s="31">
        <v>1176.99</v>
      </c>
      <c r="D212" s="32">
        <v>40.51</v>
      </c>
      <c r="E212" s="31">
        <v>5522.27</v>
      </c>
      <c r="F212" s="7">
        <v>738110</v>
      </c>
      <c r="G212" s="7">
        <v>701251.4</v>
      </c>
    </row>
    <row r="213" spans="1:7" x14ac:dyDescent="0.4">
      <c r="A213" s="30">
        <v>46066</v>
      </c>
      <c r="B213" s="31">
        <v>995.09</v>
      </c>
      <c r="C213" s="31">
        <v>1182.07</v>
      </c>
      <c r="D213" s="32">
        <v>41.57</v>
      </c>
      <c r="E213" s="31">
        <v>5507.01</v>
      </c>
      <c r="F213" s="7">
        <v>699119.8</v>
      </c>
      <c r="G213" s="7">
        <v>657000.80000000005</v>
      </c>
    </row>
    <row r="214" spans="1:7" x14ac:dyDescent="0.4">
      <c r="A214" s="30">
        <v>46072</v>
      </c>
      <c r="B214" s="31">
        <v>993.87</v>
      </c>
      <c r="C214" s="31">
        <v>1179.8499999999999</v>
      </c>
      <c r="D214" s="32">
        <v>42.56</v>
      </c>
      <c r="E214" s="31">
        <v>5677.25</v>
      </c>
      <c r="F214" s="7">
        <v>654143.80000000005</v>
      </c>
      <c r="G214" s="7">
        <v>613550.4</v>
      </c>
    </row>
    <row r="215" spans="1:7" x14ac:dyDescent="0.4">
      <c r="A215" s="30">
        <v>46073</v>
      </c>
      <c r="B215" s="31">
        <v>996.07</v>
      </c>
      <c r="C215" s="31">
        <v>1184.6099999999999</v>
      </c>
      <c r="D215" s="32">
        <v>43.87</v>
      </c>
      <c r="E215" s="31">
        <v>5808.53</v>
      </c>
      <c r="F215" s="7">
        <v>545404</v>
      </c>
      <c r="G215" s="7">
        <v>521962.2</v>
      </c>
    </row>
    <row r="216" spans="1:7" x14ac:dyDescent="0.4">
      <c r="A216" s="30">
        <v>46076</v>
      </c>
      <c r="B216" s="31">
        <v>995.1</v>
      </c>
      <c r="C216" s="31">
        <v>1181.55</v>
      </c>
      <c r="D216" s="32">
        <v>46.34</v>
      </c>
      <c r="E216" s="31">
        <v>5846.09</v>
      </c>
      <c r="F216" s="7">
        <v>347143.4</v>
      </c>
      <c r="G216" s="7">
        <v>367433</v>
      </c>
    </row>
    <row r="217" spans="1:7" x14ac:dyDescent="0.4">
      <c r="A217" s="30">
        <v>46077</v>
      </c>
      <c r="B217" s="31">
        <v>994.83</v>
      </c>
      <c r="C217" s="31">
        <v>1180.49</v>
      </c>
      <c r="D217" s="32">
        <v>48.12</v>
      </c>
      <c r="E217" s="31">
        <v>5969.64</v>
      </c>
      <c r="F217" s="7">
        <v>54176.2</v>
      </c>
      <c r="G217" s="7">
        <v>137439.79999999999</v>
      </c>
    </row>
    <row r="218" spans="1:7" x14ac:dyDescent="0.4">
      <c r="A218" s="30">
        <v>46078</v>
      </c>
      <c r="B218" s="31">
        <v>996.74</v>
      </c>
      <c r="C218" s="31">
        <v>1184.4000000000001</v>
      </c>
      <c r="D218" s="32">
        <v>49.57</v>
      </c>
      <c r="E218" s="31">
        <v>6083.86</v>
      </c>
      <c r="F218" s="7">
        <v>58289.4</v>
      </c>
      <c r="G218" s="7">
        <v>142684.20000000001</v>
      </c>
    </row>
    <row r="219" spans="1:7" x14ac:dyDescent="0.4">
      <c r="A219" s="30">
        <v>46079</v>
      </c>
      <c r="B219" s="31">
        <v>1000.06</v>
      </c>
      <c r="C219" s="31">
        <v>1192.55</v>
      </c>
      <c r="D219" s="32">
        <v>54.67</v>
      </c>
      <c r="E219" s="31">
        <v>6307.27</v>
      </c>
      <c r="F219" s="7">
        <v>64813.2</v>
      </c>
      <c r="G219" s="7">
        <v>156696.79999999999</v>
      </c>
    </row>
    <row r="220" spans="1:7" x14ac:dyDescent="0.4">
      <c r="A220" s="30">
        <v>46080</v>
      </c>
      <c r="B220" s="31">
        <v>1000.95</v>
      </c>
      <c r="C220" s="31">
        <v>1194.24</v>
      </c>
      <c r="D220" s="32">
        <v>54.12</v>
      </c>
      <c r="E220" s="31">
        <v>6244.13</v>
      </c>
      <c r="F220" s="7">
        <v>64415</v>
      </c>
      <c r="G220" s="7">
        <v>163432.6</v>
      </c>
    </row>
    <row r="221" spans="1:7" x14ac:dyDescent="0.4">
      <c r="A221" s="30">
        <v>46084</v>
      </c>
      <c r="B221" s="31">
        <v>993.83</v>
      </c>
      <c r="C221" s="31">
        <v>1179.1099999999999</v>
      </c>
      <c r="D221" s="32">
        <v>62.98</v>
      </c>
      <c r="E221" s="31">
        <v>5791.91</v>
      </c>
      <c r="F221" s="7">
        <v>70686.600000000006</v>
      </c>
      <c r="G221" s="7">
        <v>184581.8</v>
      </c>
    </row>
    <row r="222" spans="1:7" x14ac:dyDescent="0.4">
      <c r="A222" s="30">
        <v>46085</v>
      </c>
      <c r="B222" s="31">
        <v>992.29</v>
      </c>
      <c r="C222" s="31">
        <v>1176.68</v>
      </c>
      <c r="D222" s="32">
        <v>80.37</v>
      </c>
      <c r="E222" s="31">
        <v>5093.54</v>
      </c>
      <c r="F222" s="7">
        <v>86987.199999999997</v>
      </c>
      <c r="G222" s="7">
        <v>205772.6</v>
      </c>
    </row>
    <row r="223" spans="1:7" x14ac:dyDescent="0.4">
      <c r="A223" s="30">
        <v>46086</v>
      </c>
      <c r="B223" s="31">
        <v>994.71</v>
      </c>
      <c r="C223" s="31">
        <v>1181.55</v>
      </c>
      <c r="D223" s="32">
        <v>73.709999999999994</v>
      </c>
      <c r="E223" s="31">
        <v>5583.9</v>
      </c>
      <c r="F223" s="7">
        <v>97022</v>
      </c>
      <c r="G223" s="7">
        <v>205287</v>
      </c>
    </row>
    <row r="224" spans="1:7" x14ac:dyDescent="0.4">
      <c r="A224" s="30">
        <v>46087</v>
      </c>
      <c r="B224" s="31">
        <v>992.94</v>
      </c>
      <c r="C224" s="31">
        <v>1177.42</v>
      </c>
      <c r="D224" s="32">
        <v>62.72</v>
      </c>
      <c r="E224" s="31">
        <v>5584.87</v>
      </c>
      <c r="F224" s="7">
        <v>109794.8</v>
      </c>
      <c r="G224" s="7">
        <v>203077.2</v>
      </c>
    </row>
    <row r="225" spans="1:7" x14ac:dyDescent="0.4">
      <c r="A225" s="30">
        <v>46090</v>
      </c>
      <c r="B225" s="31">
        <v>985.31</v>
      </c>
      <c r="C225" s="31">
        <v>1163.24</v>
      </c>
      <c r="D225" s="32">
        <v>71.819999999999993</v>
      </c>
      <c r="E225" s="31">
        <v>5251.87</v>
      </c>
      <c r="F225" s="7">
        <v>127493.4</v>
      </c>
      <c r="G225" s="7">
        <v>200041.4</v>
      </c>
    </row>
    <row r="226" spans="1:7" x14ac:dyDescent="0.4">
      <c r="A226" s="30">
        <v>46091</v>
      </c>
      <c r="B226" s="31">
        <v>991.72</v>
      </c>
      <c r="C226" s="31">
        <v>1176.25</v>
      </c>
      <c r="D226" s="32">
        <v>66.61</v>
      </c>
      <c r="E226" s="31">
        <v>5532.59</v>
      </c>
      <c r="F226" s="7">
        <v>191886.2</v>
      </c>
      <c r="G226" s="7">
        <v>239666.6</v>
      </c>
    </row>
    <row r="227" spans="1:7" x14ac:dyDescent="0.4">
      <c r="A227" s="30">
        <v>46092</v>
      </c>
      <c r="B227" s="31">
        <v>993.1</v>
      </c>
      <c r="C227" s="31">
        <v>1178.05</v>
      </c>
      <c r="D227" s="32">
        <v>63.19</v>
      </c>
      <c r="E227" s="31">
        <v>5609.95</v>
      </c>
      <c r="F227" s="7">
        <v>256372.6</v>
      </c>
      <c r="G227" s="7">
        <v>293638.8</v>
      </c>
    </row>
    <row r="228" spans="1:7" x14ac:dyDescent="0.4">
      <c r="A228" s="30">
        <v>46093</v>
      </c>
      <c r="B228" s="31">
        <v>992.38</v>
      </c>
      <c r="C228" s="31">
        <v>1175.72</v>
      </c>
      <c r="D228" s="32">
        <v>65.349999999999994</v>
      </c>
      <c r="E228" s="31">
        <v>5583.25</v>
      </c>
      <c r="F228" s="7">
        <v>419920</v>
      </c>
      <c r="G228" s="7">
        <v>456280.6</v>
      </c>
    </row>
    <row r="229" spans="1:7" x14ac:dyDescent="0.4">
      <c r="A229" s="30">
        <v>46094</v>
      </c>
      <c r="B229" s="31">
        <v>990.31</v>
      </c>
      <c r="C229" s="31">
        <v>1172.8599999999999</v>
      </c>
      <c r="D229" s="32">
        <v>60.76</v>
      </c>
      <c r="E229" s="31">
        <v>5487.24</v>
      </c>
      <c r="F229" s="7">
        <v>401725.4</v>
      </c>
      <c r="G229" s="7">
        <v>434448.6</v>
      </c>
    </row>
    <row r="230" spans="1:7" x14ac:dyDescent="0.4">
      <c r="A230" s="30">
        <v>46097</v>
      </c>
      <c r="B230" s="31">
        <v>991.55</v>
      </c>
      <c r="C230" s="31">
        <v>1175.31</v>
      </c>
      <c r="D230" s="32">
        <v>54.67</v>
      </c>
      <c r="E230" s="31">
        <v>5549.85</v>
      </c>
      <c r="F230" s="7">
        <v>376401.8</v>
      </c>
      <c r="G230" s="7">
        <v>419121.8</v>
      </c>
    </row>
    <row r="231" spans="1:7" x14ac:dyDescent="0.4">
      <c r="A231" s="30">
        <v>46098</v>
      </c>
      <c r="B231" s="31">
        <v>990.93</v>
      </c>
      <c r="C231" s="31">
        <v>1173.3900000000001</v>
      </c>
      <c r="D231" s="32">
        <v>52.6</v>
      </c>
      <c r="E231" s="31">
        <v>5640.48</v>
      </c>
      <c r="F231" s="7">
        <v>302460.79999999999</v>
      </c>
      <c r="G231" s="7">
        <v>350476.4</v>
      </c>
    </row>
    <row r="232" spans="1:7" x14ac:dyDescent="0.4">
      <c r="A232" s="30">
        <v>46099</v>
      </c>
      <c r="B232" s="31">
        <v>995.13</v>
      </c>
      <c r="C232" s="31">
        <v>1183.3900000000001</v>
      </c>
      <c r="D232" s="32">
        <v>54.18</v>
      </c>
      <c r="E232" s="31">
        <v>5925.03</v>
      </c>
      <c r="F232" s="7">
        <v>222788.4</v>
      </c>
      <c r="G232" s="7">
        <v>262358</v>
      </c>
    </row>
    <row r="233" spans="1:7" x14ac:dyDescent="0.4">
      <c r="A233" s="30">
        <v>46100</v>
      </c>
      <c r="B233" s="31">
        <v>991.35</v>
      </c>
      <c r="C233" s="31">
        <v>1174.99</v>
      </c>
      <c r="D233" s="32">
        <v>55.47</v>
      </c>
      <c r="E233" s="31">
        <v>5763.22</v>
      </c>
      <c r="F233" s="7">
        <v>45385.8</v>
      </c>
      <c r="G233" s="7">
        <v>81664.800000000003</v>
      </c>
    </row>
    <row r="234" spans="1:7" x14ac:dyDescent="0.4">
      <c r="A234" s="30">
        <v>46101</v>
      </c>
      <c r="B234" s="31">
        <v>988.23</v>
      </c>
      <c r="C234" s="31">
        <v>1169.77</v>
      </c>
      <c r="D234" s="32">
        <v>55.64</v>
      </c>
      <c r="E234" s="31">
        <v>5781.2</v>
      </c>
      <c r="F234" s="7">
        <v>45112</v>
      </c>
      <c r="G234" s="7">
        <v>77795.8</v>
      </c>
    </row>
    <row r="235" spans="1:7" x14ac:dyDescent="0.4">
      <c r="A235" s="30">
        <v>46104</v>
      </c>
      <c r="B235" s="31">
        <v>979.99</v>
      </c>
      <c r="C235" s="31">
        <v>1154.8699999999999</v>
      </c>
      <c r="D235" s="32">
        <v>62.8</v>
      </c>
      <c r="E235" s="31">
        <v>5405.75</v>
      </c>
      <c r="F235" s="7">
        <v>47604.800000000003</v>
      </c>
      <c r="G235" s="7">
        <v>80772.2</v>
      </c>
    </row>
    <row r="236" spans="1:7" x14ac:dyDescent="0.4">
      <c r="A236" s="30">
        <v>46105</v>
      </c>
      <c r="B236" s="33">
        <v>983.48</v>
      </c>
      <c r="C236" s="31">
        <v>1160.51</v>
      </c>
      <c r="D236" s="32">
        <v>64.989999999999995</v>
      </c>
      <c r="E236" s="31">
        <v>5553.92</v>
      </c>
      <c r="F236" s="7">
        <v>50429.2</v>
      </c>
      <c r="G236" s="7">
        <v>82541.2</v>
      </c>
    </row>
    <row r="237" spans="1:7" x14ac:dyDescent="0.4">
      <c r="A237" s="30">
        <v>46106</v>
      </c>
      <c r="B237" s="31">
        <v>982.42</v>
      </c>
      <c r="C237" s="31">
        <v>1158.17</v>
      </c>
      <c r="D237" s="32">
        <v>61.5</v>
      </c>
      <c r="E237" s="31">
        <v>5642.21</v>
      </c>
      <c r="F237" s="7">
        <v>50885.8</v>
      </c>
      <c r="G237" s="7">
        <v>82162.8</v>
      </c>
    </row>
    <row r="238" spans="1:7" x14ac:dyDescent="0.4">
      <c r="A238" s="30">
        <v>46107</v>
      </c>
      <c r="B238" s="31">
        <v>982.63</v>
      </c>
      <c r="C238" s="31">
        <v>1158.49</v>
      </c>
      <c r="D238" s="32">
        <v>59.85</v>
      </c>
      <c r="E238" s="31">
        <v>5460.46</v>
      </c>
      <c r="F238" s="7">
        <v>54650.8</v>
      </c>
      <c r="G238" s="7">
        <v>83167.8</v>
      </c>
    </row>
    <row r="239" spans="1:7" x14ac:dyDescent="0.4">
      <c r="A239" s="30">
        <v>46108</v>
      </c>
      <c r="B239" s="31">
        <v>979.79</v>
      </c>
      <c r="C239" s="31">
        <v>1151.25</v>
      </c>
      <c r="D239" s="32">
        <v>60.6</v>
      </c>
      <c r="E239" s="31">
        <v>5438.87</v>
      </c>
      <c r="F239" s="7">
        <v>69516.399999999994</v>
      </c>
      <c r="G239" s="7">
        <v>101713</v>
      </c>
    </row>
    <row r="240" spans="1:7" x14ac:dyDescent="0.4">
      <c r="A240" s="30">
        <v>46111</v>
      </c>
      <c r="B240" s="31">
        <v>981.99</v>
      </c>
      <c r="C240" s="31">
        <v>1154.6600000000001</v>
      </c>
      <c r="D240" s="32">
        <v>61.43</v>
      </c>
      <c r="E240" s="31">
        <v>5277.3</v>
      </c>
      <c r="F240" s="7">
        <v>77337.600000000006</v>
      </c>
      <c r="G240" s="7">
        <v>109105.2</v>
      </c>
    </row>
    <row r="241" spans="1:7" x14ac:dyDescent="0.4">
      <c r="A241" s="30">
        <v>46112</v>
      </c>
      <c r="B241" s="31">
        <v>981.96</v>
      </c>
      <c r="C241" s="31">
        <v>1155.83</v>
      </c>
      <c r="D241" s="32">
        <v>61.48</v>
      </c>
      <c r="E241" s="31">
        <v>5052.46</v>
      </c>
      <c r="F241" s="7">
        <v>91847.2</v>
      </c>
      <c r="G241" s="7">
        <v>124265</v>
      </c>
    </row>
    <row r="242" spans="1:7" x14ac:dyDescent="0.4">
      <c r="A242" s="30">
        <v>46113</v>
      </c>
      <c r="B242" s="31">
        <v>990.83</v>
      </c>
      <c r="C242" s="31">
        <v>1174.99</v>
      </c>
      <c r="D242" s="32">
        <v>61.65</v>
      </c>
      <c r="E242" s="31">
        <v>5478.7</v>
      </c>
      <c r="F242" s="7">
        <v>110667.2</v>
      </c>
      <c r="G242" s="7">
        <v>148625.60000000001</v>
      </c>
    </row>
    <row r="243" spans="1:7" x14ac:dyDescent="0.4">
      <c r="A243" s="30">
        <v>46114</v>
      </c>
      <c r="B243" s="31">
        <v>986.05</v>
      </c>
      <c r="C243" s="31">
        <v>1164.56</v>
      </c>
      <c r="D243" s="32">
        <v>58.91</v>
      </c>
      <c r="E243" s="31">
        <v>5234.05</v>
      </c>
      <c r="F243" s="7">
        <v>127041.2</v>
      </c>
      <c r="G243" s="7">
        <v>176199</v>
      </c>
    </row>
    <row r="244" spans="1:7" x14ac:dyDescent="0.4">
      <c r="A244" s="30">
        <v>46115</v>
      </c>
      <c r="B244" s="31">
        <v>988.08</v>
      </c>
      <c r="C244" s="31">
        <v>1169.67</v>
      </c>
      <c r="D244" s="32">
        <v>59.1</v>
      </c>
      <c r="E244" s="31">
        <v>5377.3</v>
      </c>
      <c r="F244" s="7">
        <v>124008</v>
      </c>
      <c r="G244" s="7">
        <v>172125.2</v>
      </c>
    </row>
    <row r="245" spans="1:7" x14ac:dyDescent="0.4">
      <c r="A245" s="30">
        <v>46118</v>
      </c>
      <c r="B245" s="31">
        <v>989.42</v>
      </c>
      <c r="C245" s="31">
        <v>1171.79</v>
      </c>
      <c r="D245" s="32">
        <v>59.64</v>
      </c>
      <c r="E245" s="31">
        <v>5450.33</v>
      </c>
      <c r="F245" s="7">
        <v>131959.79999999999</v>
      </c>
      <c r="G245" s="7">
        <v>168876.79999999999</v>
      </c>
    </row>
    <row r="246" spans="1:7" x14ac:dyDescent="0.4">
      <c r="A246" s="30">
        <v>46119</v>
      </c>
      <c r="B246" s="31">
        <v>988.72</v>
      </c>
      <c r="C246" s="31">
        <v>1170.0899999999999</v>
      </c>
      <c r="D246" s="32">
        <v>59.49</v>
      </c>
      <c r="E246" s="31">
        <v>5494.78</v>
      </c>
      <c r="F246" s="7">
        <v>161919.6</v>
      </c>
      <c r="G246" s="7">
        <v>185989.6</v>
      </c>
    </row>
    <row r="247" spans="1:7" x14ac:dyDescent="0.4">
      <c r="A247" s="30">
        <v>46120</v>
      </c>
      <c r="B247" s="31">
        <v>994.59</v>
      </c>
      <c r="C247" s="31">
        <v>1181.69</v>
      </c>
      <c r="D247" s="32">
        <v>57.7</v>
      </c>
      <c r="E247" s="31">
        <v>5872.34</v>
      </c>
      <c r="F247" s="7">
        <v>230953.2</v>
      </c>
      <c r="G247" s="7">
        <v>231418</v>
      </c>
    </row>
    <row r="248" spans="1:7" x14ac:dyDescent="0.4">
      <c r="A248" s="30">
        <v>46121</v>
      </c>
      <c r="B248" s="31">
        <v>993.51</v>
      </c>
      <c r="C248" s="31">
        <v>1178.71</v>
      </c>
      <c r="D248" s="32">
        <v>53.96</v>
      </c>
      <c r="E248" s="31">
        <v>5778.01</v>
      </c>
      <c r="F248" s="7">
        <v>385073.8</v>
      </c>
      <c r="G248" s="7">
        <v>329978</v>
      </c>
    </row>
    <row r="249" spans="1:7" x14ac:dyDescent="0.4">
      <c r="A249" s="30">
        <v>46122</v>
      </c>
      <c r="B249" s="31">
        <v>992.32</v>
      </c>
      <c r="C249" s="31">
        <v>1176.3699999999999</v>
      </c>
      <c r="D249" s="32">
        <v>49.58</v>
      </c>
      <c r="E249" s="31">
        <v>5858.87</v>
      </c>
      <c r="F249" s="7">
        <v>368850.4</v>
      </c>
      <c r="G249" s="7">
        <v>317185.8</v>
      </c>
    </row>
    <row r="250" spans="1:7" x14ac:dyDescent="0.4">
      <c r="A250" s="30">
        <v>46125</v>
      </c>
      <c r="B250" s="31">
        <v>991.24</v>
      </c>
      <c r="C250" s="31">
        <v>1174.24</v>
      </c>
      <c r="D250" s="32">
        <v>50.14</v>
      </c>
      <c r="E250" s="31">
        <v>5808.62</v>
      </c>
      <c r="F250" s="7">
        <v>345730.8</v>
      </c>
      <c r="G250" s="7">
        <v>301883.59999999998</v>
      </c>
    </row>
    <row r="251" spans="1:7" x14ac:dyDescent="0.4">
      <c r="A251" s="30">
        <v>46126</v>
      </c>
      <c r="B251" s="31">
        <v>993.69</v>
      </c>
      <c r="C251" s="31">
        <v>1180.2</v>
      </c>
      <c r="D251" s="32">
        <v>49.87</v>
      </c>
      <c r="E251" s="31">
        <v>5967.75</v>
      </c>
      <c r="F251" s="7">
        <v>293865.40000000002</v>
      </c>
      <c r="G251" s="7">
        <v>267551.59999999998</v>
      </c>
    </row>
    <row r="252" spans="1:7" x14ac:dyDescent="0.4">
      <c r="A252" s="30">
        <v>46127</v>
      </c>
      <c r="B252" s="31">
        <v>993.62</v>
      </c>
      <c r="C252" s="31">
        <v>1179.67</v>
      </c>
      <c r="D252" s="32">
        <v>51.97</v>
      </c>
      <c r="E252" s="31">
        <v>6091.39</v>
      </c>
      <c r="F252" s="7">
        <v>199068.2</v>
      </c>
      <c r="G252" s="7">
        <v>201109.8</v>
      </c>
    </row>
    <row r="253" spans="1:7" x14ac:dyDescent="0.4">
      <c r="A253" s="30">
        <v>46128</v>
      </c>
      <c r="B253" s="31">
        <v>992.9</v>
      </c>
      <c r="C253" s="31">
        <v>1177.8599999999999</v>
      </c>
      <c r="D253" s="32">
        <v>50.47</v>
      </c>
      <c r="E253" s="31">
        <v>6226.05</v>
      </c>
      <c r="F253" s="7">
        <v>20348.8</v>
      </c>
      <c r="G253" s="7">
        <v>76368.800000000003</v>
      </c>
    </row>
    <row r="254" spans="1:7" x14ac:dyDescent="0.4">
      <c r="A254" s="30">
        <v>46129</v>
      </c>
      <c r="B254" s="31">
        <v>991.23</v>
      </c>
      <c r="C254" s="31">
        <v>1173.92</v>
      </c>
      <c r="D254" s="32">
        <v>48.51</v>
      </c>
      <c r="E254" s="31">
        <v>6191.92</v>
      </c>
      <c r="F254" s="7">
        <v>21320.400000000001</v>
      </c>
      <c r="G254" s="7">
        <v>74362.8</v>
      </c>
    </row>
    <row r="255" spans="1:7" x14ac:dyDescent="0.4">
      <c r="A255" s="30">
        <v>46132</v>
      </c>
      <c r="B255" s="31">
        <v>992.71</v>
      </c>
      <c r="C255" s="31">
        <v>1177.1199999999999</v>
      </c>
      <c r="D255" s="32">
        <v>50.32</v>
      </c>
      <c r="E255" s="31">
        <v>6219.09</v>
      </c>
      <c r="F255" s="7">
        <v>21689.8</v>
      </c>
      <c r="G255" s="7">
        <v>78455.8</v>
      </c>
    </row>
    <row r="256" spans="1:7" x14ac:dyDescent="0.4">
      <c r="A256" s="30">
        <v>46133</v>
      </c>
      <c r="B256" s="31">
        <v>993.71</v>
      </c>
      <c r="C256" s="31">
        <v>1179.78</v>
      </c>
      <c r="D256" s="32">
        <v>51.63</v>
      </c>
      <c r="E256" s="31">
        <v>6388.47</v>
      </c>
      <c r="F256" s="7">
        <v>19986.400000000001</v>
      </c>
      <c r="G256" s="7">
        <v>74750</v>
      </c>
    </row>
    <row r="257" spans="1:7" x14ac:dyDescent="0.4">
      <c r="A257" s="30">
        <v>46134</v>
      </c>
      <c r="B257" s="31">
        <v>992.02</v>
      </c>
      <c r="C257" s="31">
        <v>1175.73</v>
      </c>
      <c r="D257" s="32">
        <v>52.12</v>
      </c>
      <c r="E257" s="31">
        <v>6417.93</v>
      </c>
      <c r="F257" s="7">
        <v>18334.8</v>
      </c>
      <c r="G257" s="7">
        <v>65754.600000000006</v>
      </c>
    </row>
    <row r="258" spans="1:7" x14ac:dyDescent="0.4">
      <c r="A258" s="30">
        <v>46135</v>
      </c>
      <c r="B258" s="31">
        <v>987.96</v>
      </c>
      <c r="C258" s="31">
        <v>1167.32</v>
      </c>
      <c r="D258" s="32">
        <v>54.03</v>
      </c>
      <c r="E258" s="31">
        <v>6475.81</v>
      </c>
      <c r="F258" s="7">
        <v>17865.400000000001</v>
      </c>
      <c r="G258" s="7">
        <v>64525</v>
      </c>
    </row>
    <row r="259" spans="1:7" x14ac:dyDescent="0.4">
      <c r="A259" s="30">
        <v>46136</v>
      </c>
      <c r="B259" s="31">
        <v>986.27</v>
      </c>
      <c r="C259" s="31">
        <v>1164.3399999999999</v>
      </c>
      <c r="D259" s="32">
        <v>53.56</v>
      </c>
      <c r="E259" s="31">
        <v>6475.63</v>
      </c>
      <c r="F259" s="7">
        <v>16702.8</v>
      </c>
      <c r="G259" s="7">
        <v>62690.2</v>
      </c>
    </row>
    <row r="260" spans="1:7" x14ac:dyDescent="0.4">
      <c r="A260" s="30"/>
      <c r="B260" s="31"/>
      <c r="C260" s="31"/>
      <c r="D260" s="32"/>
      <c r="E260" s="31"/>
      <c r="F260" s="7"/>
      <c r="G260" s="7"/>
    </row>
    <row r="261" spans="1:7" x14ac:dyDescent="0.4">
      <c r="A261" s="30"/>
      <c r="B261" s="31"/>
      <c r="C261" s="31"/>
      <c r="D261" s="32"/>
      <c r="E261" s="31"/>
      <c r="F261" s="33"/>
      <c r="G261" s="33"/>
    </row>
    <row r="262" spans="1:7" x14ac:dyDescent="0.4">
      <c r="A262" s="30"/>
      <c r="B262" s="31"/>
      <c r="C262" s="31"/>
      <c r="D262" s="32"/>
      <c r="E262" s="31"/>
      <c r="F262" s="33"/>
      <c r="G262" s="33"/>
    </row>
    <row r="263" spans="1:7" x14ac:dyDescent="0.4">
      <c r="A263" s="30"/>
      <c r="B263" s="31"/>
      <c r="C263" s="31"/>
      <c r="D263" s="32"/>
      <c r="E263" s="31"/>
      <c r="F263" s="33"/>
      <c r="G263" s="33"/>
    </row>
    <row r="264" spans="1:7" x14ac:dyDescent="0.4">
      <c r="A264" s="30"/>
      <c r="B264" s="31"/>
      <c r="C264" s="31"/>
      <c r="D264" s="32"/>
      <c r="E264" s="31"/>
      <c r="F264" s="33"/>
      <c r="G264" s="33"/>
    </row>
    <row r="265" spans="1:7" x14ac:dyDescent="0.4">
      <c r="A265" s="30"/>
      <c r="B265" s="31"/>
      <c r="C265" s="31"/>
      <c r="D265" s="32"/>
      <c r="E265" s="31"/>
      <c r="F265" s="33"/>
      <c r="G265" s="33"/>
    </row>
    <row r="266" spans="1:7" x14ac:dyDescent="0.4">
      <c r="A266" s="30"/>
      <c r="B266" s="31"/>
      <c r="C266" s="31"/>
      <c r="D266" s="32"/>
      <c r="E266" s="31"/>
      <c r="F266" s="33"/>
      <c r="G266" s="33"/>
    </row>
    <row r="267" spans="1:7" x14ac:dyDescent="0.4">
      <c r="A267" s="30"/>
      <c r="B267" s="31"/>
      <c r="C267" s="31"/>
      <c r="D267" s="32"/>
      <c r="E267" s="31"/>
      <c r="F267" s="33"/>
      <c r="G267" s="33"/>
    </row>
    <row r="268" spans="1:7" x14ac:dyDescent="0.4">
      <c r="A268" s="30"/>
      <c r="B268" s="31"/>
      <c r="C268" s="31"/>
      <c r="D268" s="32"/>
      <c r="E268" s="31"/>
      <c r="F268" s="33"/>
      <c r="G268" s="33"/>
    </row>
    <row r="269" spans="1:7" x14ac:dyDescent="0.4">
      <c r="A269" s="30"/>
      <c r="B269" s="31"/>
      <c r="C269" s="31"/>
      <c r="D269" s="32"/>
      <c r="E269" s="31"/>
      <c r="F269" s="33"/>
      <c r="G269" s="33"/>
    </row>
    <row r="270" spans="1:7" x14ac:dyDescent="0.4">
      <c r="A270" s="30"/>
      <c r="B270" s="31"/>
      <c r="C270" s="31"/>
      <c r="D270" s="32"/>
      <c r="E270" s="31"/>
      <c r="F270" s="33"/>
      <c r="G270" s="33"/>
    </row>
    <row r="271" spans="1:7" x14ac:dyDescent="0.4">
      <c r="A271" s="30"/>
      <c r="B271" s="31"/>
      <c r="C271" s="31"/>
      <c r="D271" s="32"/>
      <c r="E271" s="31"/>
      <c r="F271" s="33"/>
      <c r="G271" s="33"/>
    </row>
    <row r="272" spans="1:7" x14ac:dyDescent="0.4">
      <c r="A272" s="30"/>
      <c r="B272" s="31"/>
      <c r="C272" s="31"/>
      <c r="D272" s="32"/>
      <c r="E272" s="31"/>
      <c r="F272" s="33"/>
      <c r="G272" s="33"/>
    </row>
    <row r="273" spans="1:7" x14ac:dyDescent="0.4">
      <c r="A273" s="30"/>
      <c r="B273" s="31"/>
      <c r="C273" s="31"/>
      <c r="D273" s="32"/>
      <c r="E273" s="31"/>
      <c r="F273" s="33"/>
      <c r="G273" s="33"/>
    </row>
    <row r="274" spans="1:7" x14ac:dyDescent="0.4">
      <c r="A274" s="30"/>
      <c r="B274" s="31"/>
      <c r="C274" s="31"/>
      <c r="D274" s="32"/>
      <c r="E274" s="31"/>
      <c r="F274" s="33"/>
      <c r="G274" s="33"/>
    </row>
    <row r="275" spans="1:7" x14ac:dyDescent="0.4">
      <c r="A275" s="30"/>
      <c r="B275" s="31"/>
      <c r="C275" s="31"/>
      <c r="D275" s="32"/>
      <c r="E275" s="31"/>
      <c r="F275" s="33"/>
      <c r="G275" s="33"/>
    </row>
    <row r="276" spans="1:7" x14ac:dyDescent="0.4">
      <c r="A276" s="30"/>
      <c r="B276" s="31"/>
      <c r="C276" s="31"/>
      <c r="D276" s="32"/>
      <c r="E276" s="31"/>
      <c r="F276" s="33"/>
      <c r="G276" s="33"/>
    </row>
    <row r="277" spans="1:7" x14ac:dyDescent="0.4">
      <c r="A277" s="30"/>
      <c r="B277" s="31"/>
      <c r="C277" s="31"/>
      <c r="D277" s="32"/>
      <c r="E277" s="31"/>
      <c r="F277" s="33"/>
      <c r="G277" s="33"/>
    </row>
    <row r="278" spans="1:7" x14ac:dyDescent="0.4">
      <c r="A278" s="30"/>
      <c r="B278" s="31"/>
      <c r="C278" s="31"/>
      <c r="D278" s="32"/>
      <c r="E278" s="31"/>
      <c r="F278" s="33"/>
      <c r="G278" s="33"/>
    </row>
    <row r="279" spans="1:7" x14ac:dyDescent="0.4">
      <c r="A279" s="30"/>
      <c r="B279" s="31"/>
      <c r="C279" s="31"/>
      <c r="D279" s="32"/>
      <c r="E279" s="31"/>
      <c r="F279" s="33"/>
      <c r="G279" s="33"/>
    </row>
    <row r="280" spans="1:7" x14ac:dyDescent="0.4">
      <c r="A280" s="30"/>
      <c r="B280" s="31"/>
      <c r="C280" s="31"/>
      <c r="D280" s="32"/>
      <c r="E280" s="31"/>
      <c r="F280" s="33"/>
      <c r="G280" s="33"/>
    </row>
    <row r="281" spans="1:7" x14ac:dyDescent="0.4">
      <c r="A281" s="30"/>
      <c r="B281" s="31"/>
      <c r="C281" s="31"/>
      <c r="D281" s="32"/>
      <c r="E281" s="31"/>
      <c r="F281" s="33"/>
      <c r="G281" s="33"/>
    </row>
    <row r="282" spans="1:7" x14ac:dyDescent="0.4">
      <c r="A282" s="30"/>
      <c r="B282" s="31"/>
      <c r="C282" s="31"/>
      <c r="D282" s="32"/>
      <c r="E282" s="31"/>
      <c r="F282" s="33"/>
      <c r="G282" s="33"/>
    </row>
    <row r="283" spans="1:7" x14ac:dyDescent="0.4">
      <c r="A283" s="30"/>
      <c r="B283" s="31"/>
      <c r="C283" s="31"/>
      <c r="D283" s="32"/>
      <c r="E283" s="31"/>
      <c r="F283" s="33"/>
      <c r="G283" s="33"/>
    </row>
    <row r="284" spans="1:7" x14ac:dyDescent="0.4">
      <c r="A284" s="30"/>
      <c r="B284" s="31"/>
      <c r="C284" s="31"/>
      <c r="D284" s="32"/>
      <c r="E284" s="31"/>
      <c r="F284" s="33"/>
      <c r="G284" s="33"/>
    </row>
    <row r="285" spans="1:7" x14ac:dyDescent="0.4">
      <c r="A285" s="30"/>
      <c r="B285" s="31"/>
      <c r="C285" s="31"/>
      <c r="D285" s="32"/>
      <c r="E285" s="31"/>
      <c r="F285" s="33"/>
      <c r="G285" s="33"/>
    </row>
    <row r="286" spans="1:7" x14ac:dyDescent="0.4">
      <c r="A286" s="30"/>
      <c r="B286" s="31"/>
      <c r="C286" s="31"/>
      <c r="D286" s="32"/>
      <c r="E286" s="31"/>
      <c r="F286" s="33"/>
      <c r="G286" s="33"/>
    </row>
    <row r="287" spans="1:7" x14ac:dyDescent="0.4">
      <c r="A287" s="30"/>
      <c r="B287" s="31"/>
      <c r="C287" s="31"/>
      <c r="D287" s="32"/>
      <c r="E287" s="31"/>
      <c r="F287" s="33"/>
      <c r="G287" s="33"/>
    </row>
    <row r="288" spans="1:7" x14ac:dyDescent="0.4">
      <c r="A288" s="30"/>
      <c r="B288" s="31"/>
      <c r="C288" s="31"/>
      <c r="D288" s="32"/>
      <c r="E288" s="31"/>
      <c r="F288" s="33"/>
      <c r="G288" s="33"/>
    </row>
    <row r="289" spans="1:7" x14ac:dyDescent="0.4">
      <c r="A289" s="30"/>
      <c r="B289" s="31"/>
      <c r="C289" s="31"/>
      <c r="D289" s="32"/>
      <c r="E289" s="31"/>
      <c r="F289" s="33"/>
      <c r="G289" s="33"/>
    </row>
    <row r="290" spans="1:7" x14ac:dyDescent="0.4">
      <c r="A290" s="30"/>
      <c r="B290" s="31"/>
      <c r="C290" s="31"/>
      <c r="D290" s="32"/>
      <c r="E290" s="31"/>
      <c r="F290" s="33"/>
      <c r="G290" s="33"/>
    </row>
    <row r="291" spans="1:7" x14ac:dyDescent="0.4">
      <c r="A291" s="30"/>
      <c r="B291" s="31"/>
      <c r="C291" s="31"/>
      <c r="D291" s="32"/>
      <c r="E291" s="31"/>
      <c r="F291" s="33"/>
      <c r="G291" s="33"/>
    </row>
    <row r="292" spans="1:7" x14ac:dyDescent="0.4">
      <c r="A292" s="30"/>
      <c r="B292" s="31"/>
      <c r="C292" s="31"/>
      <c r="D292" s="32"/>
      <c r="E292" s="31"/>
      <c r="F292" s="33"/>
      <c r="G292" s="33"/>
    </row>
    <row r="293" spans="1:7" x14ac:dyDescent="0.4">
      <c r="A293" s="30"/>
      <c r="B293" s="31"/>
      <c r="C293" s="31"/>
      <c r="D293" s="32"/>
      <c r="E293" s="31"/>
      <c r="F293" s="33"/>
      <c r="G293" s="33"/>
    </row>
    <row r="294" spans="1:7" x14ac:dyDescent="0.4">
      <c r="A294" s="30"/>
      <c r="B294" s="31"/>
      <c r="C294" s="31"/>
      <c r="D294" s="32"/>
      <c r="E294" s="31"/>
      <c r="F294" s="33"/>
      <c r="G294" s="33"/>
    </row>
    <row r="295" spans="1:7" x14ac:dyDescent="0.4">
      <c r="A295" s="30"/>
      <c r="B295" s="31"/>
      <c r="C295" s="31"/>
      <c r="D295" s="32"/>
      <c r="E295" s="31"/>
      <c r="F295" s="33"/>
      <c r="G295" s="33"/>
    </row>
    <row r="296" spans="1:7" x14ac:dyDescent="0.4">
      <c r="A296" s="30"/>
      <c r="B296" s="31"/>
      <c r="C296" s="31"/>
      <c r="D296" s="32"/>
      <c r="E296" s="31"/>
      <c r="F296" s="33"/>
      <c r="G296" s="33"/>
    </row>
    <row r="297" spans="1:7" x14ac:dyDescent="0.4">
      <c r="A297" s="30"/>
      <c r="B297" s="31"/>
      <c r="C297" s="31"/>
      <c r="D297" s="32"/>
      <c r="E297" s="31"/>
      <c r="F297" s="33"/>
      <c r="G297" s="33"/>
    </row>
    <row r="298" spans="1:7" x14ac:dyDescent="0.4">
      <c r="A298" s="30"/>
      <c r="B298" s="31"/>
      <c r="C298" s="31"/>
      <c r="D298" s="32"/>
      <c r="E298" s="31"/>
      <c r="F298" s="33"/>
      <c r="G298" s="33"/>
    </row>
    <row r="299" spans="1:7" x14ac:dyDescent="0.4">
      <c r="A299" s="30"/>
      <c r="B299" s="31"/>
      <c r="C299" s="31"/>
      <c r="D299" s="32"/>
      <c r="E299" s="31"/>
      <c r="F299" s="33"/>
      <c r="G299" s="33"/>
    </row>
    <row r="300" spans="1:7" x14ac:dyDescent="0.4">
      <c r="A300" s="30"/>
      <c r="B300" s="31"/>
      <c r="C300" s="31"/>
      <c r="D300" s="32"/>
      <c r="E300" s="31"/>
      <c r="F300" s="33"/>
      <c r="G300" s="33"/>
    </row>
    <row r="301" spans="1:7" x14ac:dyDescent="0.4">
      <c r="A301" s="30"/>
      <c r="B301" s="31"/>
      <c r="C301" s="31"/>
      <c r="D301" s="32"/>
      <c r="E301" s="31"/>
      <c r="F301" s="33"/>
      <c r="G301" s="33"/>
    </row>
    <row r="302" spans="1:7" x14ac:dyDescent="0.4">
      <c r="A302" s="30"/>
      <c r="B302" s="31"/>
      <c r="C302" s="31"/>
      <c r="D302" s="32"/>
      <c r="E302" s="31"/>
      <c r="F302" s="33"/>
      <c r="G302" s="33"/>
    </row>
    <row r="303" spans="1:7" x14ac:dyDescent="0.4">
      <c r="A303" s="30"/>
      <c r="B303" s="31"/>
      <c r="C303" s="31"/>
      <c r="D303" s="32"/>
      <c r="E303" s="31"/>
      <c r="F303" s="33"/>
      <c r="G303" s="33"/>
    </row>
    <row r="304" spans="1:7" x14ac:dyDescent="0.4">
      <c r="A304" s="30"/>
      <c r="B304" s="31"/>
      <c r="C304" s="31"/>
      <c r="D304" s="32"/>
      <c r="E304" s="31"/>
      <c r="F304" s="33"/>
      <c r="G304" s="33"/>
    </row>
    <row r="305" spans="1:7" x14ac:dyDescent="0.4">
      <c r="A305" s="30"/>
      <c r="B305" s="31"/>
      <c r="C305" s="31"/>
      <c r="D305" s="32"/>
      <c r="E305" s="31"/>
      <c r="F305" s="33"/>
      <c r="G305" s="33"/>
    </row>
    <row r="306" spans="1:7" x14ac:dyDescent="0.4">
      <c r="A306" s="30"/>
      <c r="B306" s="31"/>
      <c r="C306" s="31"/>
      <c r="D306" s="32"/>
      <c r="E306" s="31"/>
      <c r="F306" s="33"/>
      <c r="G306" s="33"/>
    </row>
    <row r="307" spans="1:7" x14ac:dyDescent="0.4">
      <c r="A307" s="30"/>
      <c r="B307" s="31"/>
      <c r="C307" s="31"/>
      <c r="D307" s="32"/>
      <c r="E307" s="31"/>
      <c r="F307" s="33"/>
      <c r="G307" s="33"/>
    </row>
    <row r="308" spans="1:7" x14ac:dyDescent="0.4">
      <c r="A308" s="30"/>
      <c r="B308" s="31"/>
      <c r="C308" s="31"/>
      <c r="D308" s="32"/>
      <c r="E308" s="31"/>
      <c r="F308" s="33"/>
      <c r="G308" s="33"/>
    </row>
    <row r="309" spans="1:7" x14ac:dyDescent="0.4">
      <c r="A309" s="30"/>
      <c r="B309" s="31"/>
      <c r="C309" s="31"/>
      <c r="D309" s="32"/>
      <c r="E309" s="31"/>
      <c r="F309" s="33"/>
      <c r="G309" s="33"/>
    </row>
    <row r="310" spans="1:7" x14ac:dyDescent="0.4">
      <c r="A310" s="30"/>
      <c r="B310" s="31"/>
      <c r="C310" s="31"/>
      <c r="D310" s="32"/>
      <c r="E310" s="31"/>
      <c r="F310" s="33"/>
      <c r="G310" s="33"/>
    </row>
    <row r="311" spans="1:7" x14ac:dyDescent="0.4">
      <c r="A311" s="30"/>
      <c r="B311" s="31"/>
      <c r="C311" s="31"/>
      <c r="D311" s="32"/>
      <c r="E311" s="31"/>
      <c r="F311" s="33"/>
      <c r="G311" s="33"/>
    </row>
    <row r="312" spans="1:7" x14ac:dyDescent="0.4">
      <c r="A312" s="30"/>
      <c r="B312" s="31"/>
      <c r="C312" s="31"/>
      <c r="D312" s="32"/>
      <c r="E312" s="31"/>
      <c r="F312" s="33"/>
      <c r="G312" s="33"/>
    </row>
    <row r="313" spans="1:7" x14ac:dyDescent="0.4">
      <c r="A313" s="30"/>
      <c r="B313" s="31"/>
      <c r="C313" s="31"/>
      <c r="D313" s="32"/>
      <c r="E313" s="31"/>
      <c r="F313" s="33"/>
      <c r="G313" s="33"/>
    </row>
    <row r="314" spans="1:7" x14ac:dyDescent="0.4">
      <c r="A314" s="30"/>
      <c r="B314" s="31"/>
      <c r="C314" s="31"/>
      <c r="D314" s="32"/>
      <c r="E314" s="31"/>
      <c r="F314" s="33"/>
      <c r="G314" s="33"/>
    </row>
    <row r="315" spans="1:7" x14ac:dyDescent="0.4">
      <c r="A315" s="30"/>
      <c r="B315" s="31"/>
      <c r="C315" s="31"/>
      <c r="D315" s="32"/>
      <c r="E315" s="31"/>
      <c r="F315" s="33"/>
      <c r="G315" s="33"/>
    </row>
    <row r="316" spans="1:7" x14ac:dyDescent="0.4">
      <c r="A316" s="30"/>
      <c r="B316" s="31"/>
      <c r="C316" s="31"/>
      <c r="D316" s="32"/>
      <c r="E316" s="31"/>
      <c r="F316" s="33"/>
      <c r="G316" s="33"/>
    </row>
    <row r="317" spans="1:7" x14ac:dyDescent="0.4">
      <c r="A317" s="30"/>
      <c r="B317" s="31"/>
      <c r="C317" s="31"/>
      <c r="D317" s="32"/>
      <c r="E317" s="31"/>
      <c r="F317" s="33"/>
      <c r="G317" s="33"/>
    </row>
    <row r="318" spans="1:7" x14ac:dyDescent="0.4">
      <c r="A318" s="30"/>
      <c r="B318" s="31"/>
      <c r="C318" s="31"/>
      <c r="D318" s="32"/>
      <c r="E318" s="31"/>
      <c r="F318" s="33"/>
      <c r="G318" s="33"/>
    </row>
    <row r="319" spans="1:7" x14ac:dyDescent="0.4">
      <c r="A319" s="30"/>
      <c r="B319" s="31"/>
      <c r="C319" s="31"/>
      <c r="D319" s="32"/>
      <c r="E319" s="31"/>
      <c r="F319" s="33"/>
      <c r="G319" s="33"/>
    </row>
    <row r="320" spans="1:7" x14ac:dyDescent="0.4">
      <c r="A320" s="30"/>
      <c r="B320" s="31"/>
      <c r="C320" s="31"/>
      <c r="D320" s="32"/>
      <c r="E320" s="31"/>
      <c r="F320" s="33"/>
      <c r="G320" s="33"/>
    </row>
    <row r="321" spans="1:7" x14ac:dyDescent="0.4">
      <c r="A321" s="30"/>
      <c r="B321" s="31"/>
      <c r="C321" s="31"/>
      <c r="D321" s="32"/>
      <c r="E321" s="31"/>
      <c r="F321" s="33"/>
      <c r="G321" s="33"/>
    </row>
    <row r="322" spans="1:7" x14ac:dyDescent="0.4">
      <c r="A322" s="30"/>
      <c r="B322" s="31"/>
      <c r="C322" s="31"/>
      <c r="D322" s="32"/>
      <c r="E322" s="31"/>
      <c r="F322" s="33"/>
      <c r="G322" s="33"/>
    </row>
    <row r="323" spans="1:7" x14ac:dyDescent="0.4">
      <c r="A323" s="30"/>
      <c r="B323" s="31"/>
      <c r="C323" s="31"/>
      <c r="D323" s="32"/>
      <c r="E323" s="31"/>
      <c r="F323" s="33"/>
      <c r="G323" s="33"/>
    </row>
    <row r="324" spans="1:7" x14ac:dyDescent="0.4">
      <c r="A324" s="30"/>
      <c r="B324" s="31"/>
      <c r="C324" s="31"/>
      <c r="D324" s="32"/>
      <c r="E324" s="31"/>
      <c r="F324" s="33"/>
      <c r="G324" s="33"/>
    </row>
    <row r="325" spans="1:7" x14ac:dyDescent="0.4">
      <c r="A325" s="30"/>
      <c r="B325" s="31"/>
      <c r="C325" s="31"/>
      <c r="D325" s="32"/>
      <c r="E325" s="31"/>
      <c r="F325" s="33"/>
      <c r="G325" s="33"/>
    </row>
    <row r="326" spans="1:7" x14ac:dyDescent="0.4">
      <c r="A326" s="30"/>
      <c r="B326" s="31"/>
      <c r="C326" s="31"/>
      <c r="D326" s="32"/>
      <c r="E326" s="31"/>
      <c r="F326" s="33"/>
      <c r="G326" s="33"/>
    </row>
    <row r="327" spans="1:7" x14ac:dyDescent="0.4">
      <c r="A327" s="30"/>
      <c r="B327" s="31"/>
      <c r="C327" s="31"/>
      <c r="D327" s="32"/>
      <c r="E327" s="31"/>
      <c r="F327" s="33"/>
      <c r="G327" s="33"/>
    </row>
    <row r="328" spans="1:7" x14ac:dyDescent="0.4">
      <c r="A328" s="30"/>
      <c r="B328" s="31"/>
      <c r="C328" s="31"/>
      <c r="D328" s="32"/>
      <c r="E328" s="31"/>
      <c r="F328" s="33"/>
      <c r="G328" s="33"/>
    </row>
    <row r="329" spans="1:7" x14ac:dyDescent="0.4">
      <c r="A329" s="30"/>
      <c r="B329" s="31"/>
      <c r="C329" s="31"/>
      <c r="D329" s="32"/>
      <c r="E329" s="31"/>
      <c r="F329" s="33"/>
      <c r="G329" s="33"/>
    </row>
    <row r="330" spans="1:7" x14ac:dyDescent="0.4">
      <c r="A330" s="30"/>
      <c r="B330" s="31"/>
      <c r="C330" s="31"/>
      <c r="D330" s="32"/>
      <c r="E330" s="31"/>
      <c r="F330" s="33"/>
      <c r="G330" s="33"/>
    </row>
    <row r="331" spans="1:7" x14ac:dyDescent="0.4">
      <c r="A331" s="30"/>
      <c r="B331" s="31"/>
      <c r="C331" s="31"/>
      <c r="D331" s="32"/>
      <c r="E331" s="31"/>
      <c r="F331" s="33"/>
      <c r="G331" s="33"/>
    </row>
    <row r="332" spans="1:7" x14ac:dyDescent="0.4">
      <c r="A332" s="30"/>
      <c r="B332" s="31"/>
      <c r="C332" s="31"/>
      <c r="D332" s="32"/>
      <c r="E332" s="31"/>
      <c r="F332" s="33"/>
      <c r="G332" s="33"/>
    </row>
    <row r="333" spans="1:7" x14ac:dyDescent="0.4">
      <c r="A333" s="30"/>
      <c r="B333" s="31"/>
      <c r="C333" s="31"/>
      <c r="D333" s="32"/>
      <c r="E333" s="31"/>
      <c r="F333" s="33"/>
      <c r="G333" s="33"/>
    </row>
    <row r="334" spans="1:7" x14ac:dyDescent="0.4">
      <c r="A334" s="30"/>
      <c r="B334" s="31"/>
      <c r="C334" s="31"/>
      <c r="D334" s="32"/>
      <c r="E334" s="31"/>
      <c r="F334" s="33"/>
      <c r="G334" s="33"/>
    </row>
    <row r="335" spans="1:7" x14ac:dyDescent="0.4">
      <c r="A335" s="30"/>
      <c r="B335" s="31"/>
      <c r="C335" s="31"/>
      <c r="D335" s="32"/>
      <c r="E335" s="31"/>
      <c r="F335" s="33"/>
      <c r="G335" s="33"/>
    </row>
    <row r="336" spans="1:7" x14ac:dyDescent="0.4">
      <c r="A336" s="30"/>
      <c r="B336" s="31"/>
      <c r="C336" s="31"/>
      <c r="D336" s="32"/>
      <c r="E336" s="31"/>
      <c r="F336" s="33"/>
      <c r="G336" s="33"/>
    </row>
    <row r="337" spans="1:7" x14ac:dyDescent="0.4">
      <c r="A337" s="30"/>
      <c r="B337" s="31"/>
      <c r="C337" s="31"/>
      <c r="D337" s="32"/>
      <c r="E337" s="31"/>
      <c r="F337" s="33"/>
      <c r="G337" s="33"/>
    </row>
    <row r="338" spans="1:7" x14ac:dyDescent="0.4">
      <c r="A338" s="30"/>
      <c r="B338" s="31"/>
      <c r="C338" s="31"/>
      <c r="D338" s="32"/>
      <c r="E338" s="31"/>
      <c r="F338" s="33"/>
      <c r="G338" s="33"/>
    </row>
    <row r="339" spans="1:7" x14ac:dyDescent="0.4">
      <c r="A339" s="30"/>
      <c r="B339" s="31"/>
      <c r="C339" s="31"/>
      <c r="D339" s="32"/>
      <c r="E339" s="31"/>
      <c r="F339" s="33"/>
      <c r="G339" s="33"/>
    </row>
    <row r="340" spans="1:7" x14ac:dyDescent="0.4">
      <c r="A340" s="30"/>
      <c r="B340" s="31"/>
      <c r="C340" s="31"/>
      <c r="D340" s="32"/>
      <c r="E340" s="31"/>
      <c r="F340" s="33"/>
      <c r="G340" s="33"/>
    </row>
    <row r="341" spans="1:7" x14ac:dyDescent="0.4">
      <c r="A341" s="30"/>
      <c r="B341" s="31"/>
      <c r="C341" s="31"/>
      <c r="D341" s="32"/>
      <c r="E341" s="31"/>
      <c r="F341" s="33"/>
      <c r="G341" s="33"/>
    </row>
    <row r="342" spans="1:7" x14ac:dyDescent="0.4">
      <c r="A342" s="30"/>
      <c r="B342" s="31"/>
      <c r="C342" s="31"/>
      <c r="D342" s="32"/>
      <c r="E342" s="31"/>
      <c r="F342" s="33"/>
      <c r="G342" s="33"/>
    </row>
    <row r="343" spans="1:7" x14ac:dyDescent="0.4">
      <c r="A343" s="30"/>
      <c r="B343" s="31"/>
      <c r="C343" s="31"/>
      <c r="D343" s="32"/>
      <c r="E343" s="31"/>
      <c r="F343" s="33"/>
      <c r="G343" s="33"/>
    </row>
    <row r="344" spans="1:7" x14ac:dyDescent="0.4">
      <c r="A344" s="30"/>
      <c r="B344" s="31"/>
      <c r="C344" s="31"/>
      <c r="D344" s="32"/>
      <c r="E344" s="31"/>
      <c r="F344" s="33"/>
      <c r="G344" s="33"/>
    </row>
    <row r="345" spans="1:7" x14ac:dyDescent="0.4">
      <c r="A345" s="30"/>
      <c r="B345" s="31"/>
      <c r="C345" s="31"/>
      <c r="D345" s="32"/>
      <c r="E345" s="31"/>
      <c r="F345" s="33"/>
      <c r="G345" s="33"/>
    </row>
    <row r="346" spans="1:7" x14ac:dyDescent="0.4">
      <c r="A346" s="30"/>
      <c r="B346" s="31"/>
      <c r="C346" s="31"/>
      <c r="D346" s="32"/>
      <c r="E346" s="31"/>
      <c r="F346" s="33"/>
      <c r="G346" s="33"/>
    </row>
    <row r="347" spans="1:7" x14ac:dyDescent="0.4">
      <c r="A347" s="30"/>
      <c r="B347" s="31"/>
      <c r="C347" s="31"/>
      <c r="D347" s="32"/>
      <c r="E347" s="31"/>
      <c r="F347" s="33"/>
      <c r="G347" s="33"/>
    </row>
    <row r="348" spans="1:7" x14ac:dyDescent="0.4">
      <c r="A348" s="30"/>
      <c r="B348" s="31"/>
      <c r="C348" s="31"/>
      <c r="D348" s="32"/>
      <c r="E348" s="31"/>
      <c r="F348" s="33"/>
      <c r="G348" s="33"/>
    </row>
    <row r="349" spans="1:7" x14ac:dyDescent="0.4">
      <c r="A349" s="30"/>
      <c r="B349" s="31"/>
      <c r="C349" s="31"/>
      <c r="D349" s="32"/>
      <c r="E349" s="31"/>
      <c r="F349" s="33"/>
      <c r="G349" s="33"/>
    </row>
    <row r="350" spans="1:7" x14ac:dyDescent="0.4">
      <c r="A350" s="30"/>
      <c r="B350" s="31"/>
      <c r="C350" s="31"/>
      <c r="D350" s="32"/>
      <c r="E350" s="31"/>
      <c r="F350" s="33"/>
      <c r="G350" s="33"/>
    </row>
    <row r="351" spans="1:7" x14ac:dyDescent="0.4">
      <c r="A351" s="30"/>
      <c r="B351" s="31"/>
      <c r="C351" s="31"/>
      <c r="D351" s="32"/>
      <c r="E351" s="31"/>
      <c r="F351" s="33"/>
      <c r="G351" s="33"/>
    </row>
    <row r="352" spans="1:7" x14ac:dyDescent="0.4">
      <c r="A352" s="30"/>
      <c r="B352" s="31"/>
      <c r="C352" s="31"/>
      <c r="D352" s="32"/>
      <c r="E352" s="31"/>
      <c r="F352" s="33"/>
      <c r="G352" s="33"/>
    </row>
    <row r="353" spans="1:7" x14ac:dyDescent="0.4">
      <c r="A353" s="30"/>
      <c r="B353" s="31"/>
      <c r="C353" s="31"/>
      <c r="D353" s="32"/>
      <c r="E353" s="31"/>
      <c r="F353" s="33"/>
      <c r="G353" s="33"/>
    </row>
    <row r="354" spans="1:7" x14ac:dyDescent="0.4">
      <c r="A354" s="30"/>
      <c r="B354" s="31"/>
      <c r="C354" s="31"/>
      <c r="D354" s="32"/>
      <c r="E354" s="31"/>
      <c r="F354" s="33"/>
      <c r="G354" s="33"/>
    </row>
    <row r="355" spans="1:7" x14ac:dyDescent="0.4">
      <c r="A355" s="30"/>
      <c r="B355" s="31"/>
      <c r="C355" s="31"/>
      <c r="D355" s="32"/>
      <c r="E355" s="31"/>
      <c r="F355" s="33"/>
      <c r="G355" s="33"/>
    </row>
    <row r="356" spans="1:7" x14ac:dyDescent="0.4">
      <c r="A356" s="30"/>
      <c r="B356" s="31"/>
      <c r="C356" s="31"/>
      <c r="D356" s="32"/>
      <c r="E356" s="31"/>
      <c r="F356" s="33"/>
      <c r="G356" s="33"/>
    </row>
    <row r="357" spans="1:7" x14ac:dyDescent="0.4">
      <c r="A357" s="30"/>
      <c r="B357" s="31"/>
      <c r="C357" s="31"/>
      <c r="D357" s="32"/>
      <c r="E357" s="31"/>
      <c r="F357" s="33"/>
      <c r="G357" s="33"/>
    </row>
    <row r="358" spans="1:7" x14ac:dyDescent="0.4">
      <c r="A358" s="30"/>
      <c r="B358" s="31"/>
      <c r="C358" s="31"/>
      <c r="D358" s="32"/>
      <c r="E358" s="31"/>
      <c r="F358" s="33"/>
      <c r="G358" s="33"/>
    </row>
    <row r="359" spans="1:7" x14ac:dyDescent="0.4">
      <c r="A359" s="30"/>
      <c r="B359" s="31"/>
      <c r="C359" s="31"/>
      <c r="D359" s="32"/>
      <c r="E359" s="31"/>
      <c r="F359" s="33"/>
      <c r="G359" s="33"/>
    </row>
    <row r="360" spans="1:7" x14ac:dyDescent="0.4">
      <c r="A360" s="30"/>
      <c r="B360" s="31"/>
      <c r="C360" s="31"/>
      <c r="D360" s="32"/>
      <c r="E360" s="31"/>
      <c r="F360" s="33"/>
      <c r="G360" s="33"/>
    </row>
    <row r="361" spans="1:7" x14ac:dyDescent="0.4">
      <c r="A361" s="30"/>
      <c r="B361" s="31"/>
      <c r="C361" s="31"/>
      <c r="D361" s="32"/>
      <c r="E361" s="31"/>
      <c r="F361" s="33"/>
      <c r="G361" s="33"/>
    </row>
    <row r="362" spans="1:7" x14ac:dyDescent="0.4">
      <c r="A362" s="30"/>
      <c r="B362" s="31"/>
      <c r="C362" s="31"/>
      <c r="D362" s="32"/>
      <c r="E362" s="31"/>
      <c r="F362" s="33"/>
      <c r="G362" s="33"/>
    </row>
    <row r="363" spans="1:7" x14ac:dyDescent="0.4">
      <c r="A363" s="30"/>
      <c r="B363" s="31"/>
      <c r="C363" s="31"/>
      <c r="D363" s="32"/>
      <c r="E363" s="31"/>
      <c r="F363" s="33"/>
      <c r="G363" s="33"/>
    </row>
    <row r="364" spans="1:7" x14ac:dyDescent="0.4">
      <c r="A364" s="30"/>
      <c r="B364" s="31"/>
      <c r="C364" s="31"/>
      <c r="D364" s="32"/>
      <c r="E364" s="31"/>
      <c r="F364" s="33"/>
      <c r="G364" s="33"/>
    </row>
    <row r="365" spans="1:7" x14ac:dyDescent="0.4">
      <c r="A365" s="30"/>
      <c r="B365" s="31"/>
      <c r="C365" s="31"/>
      <c r="D365" s="32"/>
      <c r="E365" s="31"/>
      <c r="F365" s="33"/>
      <c r="G365" s="33"/>
    </row>
    <row r="366" spans="1:7" x14ac:dyDescent="0.4">
      <c r="A366" s="30"/>
      <c r="B366" s="31"/>
      <c r="C366" s="31"/>
      <c r="D366" s="32"/>
      <c r="E366" s="31"/>
      <c r="F366" s="33"/>
      <c r="G366" s="33"/>
    </row>
    <row r="367" spans="1:7" x14ac:dyDescent="0.4">
      <c r="A367" s="30"/>
      <c r="B367" s="31"/>
      <c r="C367" s="31"/>
      <c r="D367" s="32"/>
      <c r="E367" s="31"/>
      <c r="F367" s="33"/>
      <c r="G367" s="33"/>
    </row>
    <row r="368" spans="1:7" x14ac:dyDescent="0.4">
      <c r="A368" s="30"/>
      <c r="B368" s="31"/>
      <c r="C368" s="31"/>
      <c r="D368" s="32"/>
      <c r="E368" s="31"/>
      <c r="F368" s="33"/>
      <c r="G368" s="33"/>
    </row>
    <row r="369" spans="1:7" x14ac:dyDescent="0.4">
      <c r="A369" s="30"/>
      <c r="B369" s="31"/>
      <c r="C369" s="31"/>
      <c r="D369" s="32"/>
      <c r="E369" s="31"/>
      <c r="F369" s="33"/>
      <c r="G369" s="33"/>
    </row>
    <row r="370" spans="1:7" x14ac:dyDescent="0.4">
      <c r="A370" s="30"/>
      <c r="B370" s="31"/>
      <c r="C370" s="31"/>
      <c r="D370" s="32"/>
      <c r="E370" s="31"/>
      <c r="F370" s="33"/>
      <c r="G370" s="33"/>
    </row>
    <row r="371" spans="1:7" x14ac:dyDescent="0.4">
      <c r="A371" s="30"/>
      <c r="B371" s="31"/>
      <c r="C371" s="31"/>
      <c r="D371" s="32"/>
      <c r="E371" s="31"/>
      <c r="F371" s="33"/>
      <c r="G371" s="33"/>
    </row>
    <row r="372" spans="1:7" x14ac:dyDescent="0.4">
      <c r="A372" s="30"/>
      <c r="B372" s="31"/>
      <c r="C372" s="31"/>
      <c r="D372" s="32"/>
      <c r="E372" s="31"/>
      <c r="F372" s="33"/>
      <c r="G372" s="33"/>
    </row>
    <row r="373" spans="1:7" x14ac:dyDescent="0.4">
      <c r="A373" s="30"/>
      <c r="B373" s="31"/>
      <c r="C373" s="31"/>
      <c r="D373" s="32"/>
      <c r="E373" s="31"/>
      <c r="F373" s="33"/>
      <c r="G373" s="33"/>
    </row>
    <row r="374" spans="1:7" x14ac:dyDescent="0.4">
      <c r="A374" s="30"/>
      <c r="B374" s="31"/>
      <c r="C374" s="31"/>
      <c r="D374" s="32"/>
      <c r="E374" s="31"/>
      <c r="F374" s="33"/>
      <c r="G374" s="33"/>
    </row>
    <row r="375" spans="1:7" x14ac:dyDescent="0.4">
      <c r="A375" s="30"/>
      <c r="B375" s="31"/>
      <c r="C375" s="31"/>
      <c r="D375" s="32"/>
      <c r="E375" s="31"/>
      <c r="F375" s="33"/>
      <c r="G375" s="33"/>
    </row>
    <row r="376" spans="1:7" x14ac:dyDescent="0.4">
      <c r="A376" s="30"/>
      <c r="B376" s="31"/>
      <c r="C376" s="31"/>
      <c r="D376" s="32"/>
      <c r="E376" s="31"/>
      <c r="F376" s="33"/>
      <c r="G376" s="33"/>
    </row>
    <row r="377" spans="1:7" x14ac:dyDescent="0.4">
      <c r="A377" s="30"/>
      <c r="B377" s="31"/>
      <c r="C377" s="31"/>
      <c r="D377" s="32"/>
      <c r="E377" s="31"/>
      <c r="F377" s="33"/>
      <c r="G377" s="33"/>
    </row>
    <row r="378" spans="1:7" x14ac:dyDescent="0.4">
      <c r="A378" s="30"/>
      <c r="B378" s="31"/>
      <c r="C378" s="31"/>
      <c r="D378" s="32"/>
      <c r="E378" s="31"/>
      <c r="F378" s="33"/>
      <c r="G378" s="33"/>
    </row>
    <row r="379" spans="1:7" x14ac:dyDescent="0.4">
      <c r="A379" s="30"/>
      <c r="B379" s="31"/>
      <c r="C379" s="31"/>
      <c r="D379" s="32"/>
      <c r="E379" s="31"/>
      <c r="F379" s="33"/>
      <c r="G379" s="33"/>
    </row>
    <row r="380" spans="1:7" x14ac:dyDescent="0.4">
      <c r="A380" s="30"/>
      <c r="B380" s="31"/>
      <c r="C380" s="31"/>
      <c r="D380" s="32"/>
      <c r="E380" s="31"/>
      <c r="F380" s="33"/>
      <c r="G380" s="33"/>
    </row>
    <row r="381" spans="1:7" x14ac:dyDescent="0.4">
      <c r="A381" s="30"/>
      <c r="B381" s="31"/>
      <c r="C381" s="31"/>
      <c r="D381" s="32"/>
      <c r="E381" s="31"/>
      <c r="F381" s="33"/>
      <c r="G381" s="33"/>
    </row>
    <row r="382" spans="1:7" x14ac:dyDescent="0.4">
      <c r="A382" s="30"/>
      <c r="B382" s="31"/>
      <c r="C382" s="31"/>
      <c r="D382" s="32"/>
      <c r="E382" s="31"/>
      <c r="F382" s="33"/>
      <c r="G382" s="33"/>
    </row>
    <row r="383" spans="1:7" x14ac:dyDescent="0.4">
      <c r="A383" s="30"/>
      <c r="B383" s="31"/>
      <c r="C383" s="31"/>
      <c r="D383" s="32"/>
      <c r="E383" s="31"/>
      <c r="F383" s="33"/>
      <c r="G383" s="33"/>
    </row>
    <row r="384" spans="1:7" x14ac:dyDescent="0.4">
      <c r="A384" s="30"/>
      <c r="B384" s="31"/>
      <c r="C384" s="31"/>
      <c r="D384" s="32"/>
      <c r="E384" s="31"/>
      <c r="F384" s="33"/>
      <c r="G384" s="33"/>
    </row>
    <row r="385" spans="1:7" x14ac:dyDescent="0.4">
      <c r="A385" s="30"/>
      <c r="B385" s="31"/>
      <c r="C385" s="31"/>
      <c r="D385" s="32"/>
      <c r="E385" s="31"/>
      <c r="F385" s="33"/>
      <c r="G385" s="33"/>
    </row>
    <row r="386" spans="1:7" x14ac:dyDescent="0.4">
      <c r="A386" s="30"/>
      <c r="B386" s="31"/>
      <c r="C386" s="31"/>
      <c r="D386" s="32"/>
      <c r="E386" s="31"/>
      <c r="F386" s="33"/>
      <c r="G386" s="33"/>
    </row>
    <row r="387" spans="1:7" x14ac:dyDescent="0.4">
      <c r="A387" s="30"/>
      <c r="B387" s="31"/>
      <c r="C387" s="31"/>
      <c r="D387" s="32"/>
      <c r="E387" s="31"/>
      <c r="F387" s="33"/>
      <c r="G387" s="33"/>
    </row>
    <row r="388" spans="1:7" x14ac:dyDescent="0.4">
      <c r="A388" s="30"/>
      <c r="B388" s="31"/>
      <c r="C388" s="31"/>
      <c r="D388" s="32"/>
      <c r="E388" s="31"/>
      <c r="F388" s="33"/>
      <c r="G388" s="33"/>
    </row>
    <row r="389" spans="1:7" x14ac:dyDescent="0.4">
      <c r="A389" s="30"/>
      <c r="B389" s="31"/>
      <c r="C389" s="31"/>
      <c r="D389" s="32"/>
      <c r="E389" s="31"/>
      <c r="F389" s="33"/>
      <c r="G389" s="33"/>
    </row>
    <row r="390" spans="1:7" x14ac:dyDescent="0.4">
      <c r="A390" s="30"/>
      <c r="B390" s="31"/>
      <c r="C390" s="31"/>
      <c r="D390" s="32"/>
      <c r="E390" s="31"/>
      <c r="F390" s="33"/>
      <c r="G390" s="33"/>
    </row>
    <row r="391" spans="1:7" x14ac:dyDescent="0.4">
      <c r="A391" s="30"/>
      <c r="B391" s="31"/>
      <c r="C391" s="31"/>
      <c r="D391" s="32"/>
      <c r="E391" s="31"/>
      <c r="F391" s="33"/>
      <c r="G391" s="33"/>
    </row>
    <row r="392" spans="1:7" x14ac:dyDescent="0.4">
      <c r="A392" s="30"/>
      <c r="B392" s="31"/>
      <c r="C392" s="31"/>
      <c r="D392" s="32"/>
      <c r="E392" s="31"/>
      <c r="F392" s="33"/>
      <c r="G392" s="33"/>
    </row>
    <row r="393" spans="1:7" x14ac:dyDescent="0.4">
      <c r="A393" s="30"/>
      <c r="B393" s="31"/>
      <c r="C393" s="31"/>
      <c r="D393" s="32"/>
      <c r="E393" s="31"/>
      <c r="F393" s="33"/>
      <c r="G393" s="33"/>
    </row>
    <row r="394" spans="1:7" x14ac:dyDescent="0.4">
      <c r="A394" s="30"/>
      <c r="B394" s="31"/>
      <c r="C394" s="31"/>
      <c r="D394" s="32"/>
      <c r="E394" s="31"/>
      <c r="F394" s="33"/>
      <c r="G394" s="33"/>
    </row>
    <row r="395" spans="1:7" x14ac:dyDescent="0.4">
      <c r="A395" s="30"/>
      <c r="B395" s="31"/>
      <c r="C395" s="31"/>
      <c r="D395" s="32"/>
      <c r="E395" s="31"/>
      <c r="F395" s="33"/>
      <c r="G395" s="33"/>
    </row>
    <row r="396" spans="1:7" x14ac:dyDescent="0.4">
      <c r="A396" s="30"/>
      <c r="B396" s="31"/>
      <c r="C396" s="31"/>
      <c r="D396" s="32"/>
      <c r="E396" s="31"/>
      <c r="F396" s="33"/>
      <c r="G396" s="33"/>
    </row>
    <row r="397" spans="1:7" x14ac:dyDescent="0.4">
      <c r="A397" s="30"/>
      <c r="B397" s="33"/>
      <c r="C397" s="31"/>
      <c r="D397" s="32"/>
      <c r="E397" s="31"/>
      <c r="F397" s="33"/>
      <c r="G397" s="33"/>
    </row>
    <row r="398" spans="1:7" x14ac:dyDescent="0.4">
      <c r="A398" s="30"/>
      <c r="B398" s="31"/>
      <c r="C398" s="31"/>
      <c r="D398" s="32"/>
      <c r="E398" s="31"/>
      <c r="F398" s="33"/>
      <c r="G398" s="33"/>
    </row>
    <row r="399" spans="1:7" x14ac:dyDescent="0.4">
      <c r="A399" s="30"/>
      <c r="B399" s="31"/>
      <c r="C399" s="31"/>
      <c r="D399" s="32"/>
      <c r="E399" s="31"/>
      <c r="F399" s="33"/>
      <c r="G399" s="33"/>
    </row>
    <row r="400" spans="1:7" x14ac:dyDescent="0.4">
      <c r="A400" s="30"/>
      <c r="B400" s="31"/>
      <c r="C400" s="31"/>
      <c r="D400" s="32"/>
      <c r="E400" s="31"/>
      <c r="F400" s="33"/>
      <c r="G400" s="33"/>
    </row>
    <row r="401" spans="1:7" x14ac:dyDescent="0.4">
      <c r="A401" s="30"/>
      <c r="B401" s="31"/>
      <c r="C401" s="31"/>
      <c r="D401" s="32"/>
      <c r="E401" s="31"/>
      <c r="F401" s="33"/>
      <c r="G401" s="33"/>
    </row>
    <row r="402" spans="1:7" x14ac:dyDescent="0.4">
      <c r="A402" s="30"/>
      <c r="B402" s="31"/>
      <c r="C402" s="31"/>
      <c r="D402" s="32"/>
      <c r="E402" s="31"/>
      <c r="F402" s="33"/>
      <c r="G402" s="33"/>
    </row>
    <row r="403" spans="1:7" x14ac:dyDescent="0.4">
      <c r="A403" s="30"/>
      <c r="B403" s="31"/>
      <c r="C403" s="31"/>
      <c r="D403" s="32"/>
      <c r="E403" s="31"/>
      <c r="F403" s="33"/>
      <c r="G403" s="33"/>
    </row>
    <row r="404" spans="1:7" x14ac:dyDescent="0.4">
      <c r="A404" s="30"/>
      <c r="B404" s="31"/>
      <c r="C404" s="31"/>
      <c r="D404" s="32"/>
      <c r="E404" s="31"/>
      <c r="F404" s="33"/>
      <c r="G404" s="33"/>
    </row>
    <row r="405" spans="1:7" x14ac:dyDescent="0.4">
      <c r="A405" s="30"/>
      <c r="B405" s="31"/>
      <c r="C405" s="31"/>
      <c r="D405" s="32"/>
      <c r="E405" s="31"/>
      <c r="F405" s="33"/>
      <c r="G405" s="33"/>
    </row>
    <row r="406" spans="1:7" x14ac:dyDescent="0.4">
      <c r="A406" s="30"/>
      <c r="B406" s="31"/>
      <c r="C406" s="31"/>
      <c r="D406" s="32"/>
      <c r="E406" s="31"/>
      <c r="F406" s="33"/>
      <c r="G406" s="33"/>
    </row>
    <row r="407" spans="1:7" x14ac:dyDescent="0.4">
      <c r="A407" s="30"/>
      <c r="B407" s="31"/>
      <c r="C407" s="31"/>
      <c r="D407" s="32"/>
      <c r="E407" s="31"/>
      <c r="F407" s="33"/>
      <c r="G407" s="33"/>
    </row>
    <row r="408" spans="1:7" x14ac:dyDescent="0.4">
      <c r="A408" s="30"/>
      <c r="B408" s="31"/>
      <c r="C408" s="31"/>
      <c r="D408" s="32"/>
      <c r="E408" s="31"/>
      <c r="F408" s="33"/>
      <c r="G408" s="33"/>
    </row>
    <row r="409" spans="1:7" x14ac:dyDescent="0.4">
      <c r="A409" s="30"/>
      <c r="B409" s="31"/>
      <c r="C409" s="31"/>
      <c r="D409" s="32"/>
      <c r="E409" s="31"/>
      <c r="F409" s="33"/>
      <c r="G409" s="33"/>
    </row>
    <row r="410" spans="1:7" x14ac:dyDescent="0.4">
      <c r="A410" s="30"/>
      <c r="B410" s="31"/>
      <c r="C410" s="31"/>
      <c r="D410" s="32"/>
      <c r="E410" s="31"/>
      <c r="F410" s="33"/>
      <c r="G410" s="33"/>
    </row>
    <row r="411" spans="1:7" x14ac:dyDescent="0.4">
      <c r="A411" s="30"/>
      <c r="B411" s="31"/>
      <c r="C411" s="31"/>
      <c r="D411" s="32"/>
      <c r="E411" s="31"/>
      <c r="F411" s="33"/>
      <c r="G411" s="33"/>
    </row>
    <row r="412" spans="1:7" x14ac:dyDescent="0.4">
      <c r="A412" s="30"/>
      <c r="B412" s="31"/>
      <c r="C412" s="31"/>
      <c r="D412" s="32"/>
      <c r="E412" s="31"/>
      <c r="F412" s="33"/>
      <c r="G412" s="33"/>
    </row>
    <row r="413" spans="1:7" x14ac:dyDescent="0.4">
      <c r="A413" s="30"/>
      <c r="B413" s="31"/>
      <c r="C413" s="31"/>
      <c r="D413" s="32"/>
      <c r="E413" s="33"/>
      <c r="F413" s="33"/>
      <c r="G413" s="33"/>
    </row>
    <row r="414" spans="1:7" x14ac:dyDescent="0.4">
      <c r="A414" s="30"/>
      <c r="B414" s="31"/>
      <c r="C414" s="31"/>
      <c r="D414" s="32"/>
      <c r="E414" s="31"/>
      <c r="F414" s="33"/>
      <c r="G414" s="33"/>
    </row>
    <row r="415" spans="1:7" x14ac:dyDescent="0.4">
      <c r="A415" s="30"/>
      <c r="B415" s="31"/>
      <c r="C415" s="31"/>
      <c r="D415" s="32"/>
      <c r="E415" s="31"/>
      <c r="F415" s="33"/>
      <c r="G415" s="33"/>
    </row>
    <row r="416" spans="1:7" x14ac:dyDescent="0.4">
      <c r="A416" s="30"/>
      <c r="B416" s="31"/>
      <c r="C416" s="31"/>
      <c r="D416" s="32"/>
      <c r="E416" s="31"/>
      <c r="F416" s="33"/>
      <c r="G416" s="33"/>
    </row>
    <row r="417" spans="1:7" x14ac:dyDescent="0.4">
      <c r="A417" s="30"/>
      <c r="B417" s="31"/>
      <c r="C417" s="31"/>
      <c r="D417" s="32"/>
      <c r="E417" s="31"/>
      <c r="F417" s="33"/>
      <c r="G417" s="33"/>
    </row>
    <row r="418" spans="1:7" x14ac:dyDescent="0.4">
      <c r="A418" s="30"/>
      <c r="B418" s="31"/>
      <c r="C418" s="31"/>
      <c r="D418" s="32"/>
      <c r="E418" s="31"/>
      <c r="F418" s="33"/>
      <c r="G418" s="33"/>
    </row>
    <row r="419" spans="1:7" x14ac:dyDescent="0.4">
      <c r="A419" s="30"/>
      <c r="B419" s="31"/>
      <c r="C419" s="31"/>
      <c r="D419" s="32"/>
      <c r="E419" s="31"/>
      <c r="F419" s="33"/>
      <c r="G419" s="33"/>
    </row>
    <row r="420" spans="1:7" x14ac:dyDescent="0.4">
      <c r="A420" s="30"/>
      <c r="B420" s="31"/>
      <c r="C420" s="31"/>
      <c r="D420" s="32"/>
      <c r="E420" s="31"/>
      <c r="F420" s="33"/>
      <c r="G420" s="33"/>
    </row>
    <row r="421" spans="1:7" x14ac:dyDescent="0.4">
      <c r="A421" s="30"/>
      <c r="B421" s="31"/>
      <c r="C421" s="31"/>
      <c r="D421" s="32"/>
      <c r="E421" s="31"/>
      <c r="F421" s="33"/>
      <c r="G421" s="33"/>
    </row>
    <row r="422" spans="1:7" x14ac:dyDescent="0.4">
      <c r="A422" s="30"/>
      <c r="B422" s="31"/>
      <c r="C422" s="31"/>
      <c r="D422" s="32"/>
      <c r="E422" s="31"/>
      <c r="F422" s="33"/>
      <c r="G422" s="33"/>
    </row>
    <row r="423" spans="1:7" x14ac:dyDescent="0.4">
      <c r="A423" s="30"/>
      <c r="B423" s="31"/>
      <c r="C423" s="31"/>
      <c r="D423" s="32"/>
      <c r="E423" s="31"/>
      <c r="F423" s="33"/>
      <c r="G423" s="33"/>
    </row>
    <row r="424" spans="1:7" x14ac:dyDescent="0.4">
      <c r="A424" s="30"/>
      <c r="B424" s="31"/>
      <c r="C424" s="31"/>
      <c r="D424" s="32"/>
      <c r="E424" s="31"/>
      <c r="F424" s="33"/>
      <c r="G424" s="33"/>
    </row>
    <row r="425" spans="1:7" x14ac:dyDescent="0.4">
      <c r="A425" s="30"/>
      <c r="B425" s="31"/>
      <c r="C425" s="31"/>
      <c r="D425" s="32"/>
      <c r="E425" s="33"/>
      <c r="F425" s="33"/>
      <c r="G425" s="33"/>
    </row>
    <row r="426" spans="1:7" x14ac:dyDescent="0.4">
      <c r="A426" s="30"/>
      <c r="B426" s="31"/>
      <c r="C426" s="31"/>
      <c r="D426" s="32"/>
      <c r="E426" s="31"/>
      <c r="F426" s="33"/>
      <c r="G426" s="33"/>
    </row>
    <row r="427" spans="1:7" x14ac:dyDescent="0.4">
      <c r="A427" s="30"/>
      <c r="B427" s="31"/>
      <c r="C427" s="31"/>
      <c r="D427" s="32"/>
      <c r="E427" s="31"/>
      <c r="F427" s="33"/>
      <c r="G427" s="33"/>
    </row>
    <row r="428" spans="1:7" x14ac:dyDescent="0.4">
      <c r="A428" s="30"/>
      <c r="B428" s="31"/>
      <c r="C428" s="31"/>
      <c r="D428" s="32"/>
      <c r="E428" s="31"/>
      <c r="F428" s="33"/>
      <c r="G428" s="33"/>
    </row>
    <row r="429" spans="1:7" x14ac:dyDescent="0.4">
      <c r="A429" s="30"/>
      <c r="B429" s="31"/>
      <c r="C429" s="31"/>
      <c r="D429" s="32"/>
      <c r="E429" s="31"/>
      <c r="F429" s="33"/>
      <c r="G429" s="33"/>
    </row>
    <row r="430" spans="1:7" x14ac:dyDescent="0.4">
      <c r="A430" s="30"/>
      <c r="B430" s="31"/>
      <c r="C430" s="31"/>
      <c r="D430" s="32"/>
      <c r="E430" s="31"/>
      <c r="F430" s="33"/>
      <c r="G430" s="33"/>
    </row>
    <row r="431" spans="1:7" x14ac:dyDescent="0.4">
      <c r="A431" s="30"/>
      <c r="B431" s="31"/>
      <c r="C431" s="31"/>
      <c r="D431" s="32"/>
      <c r="E431" s="31"/>
      <c r="F431" s="33"/>
      <c r="G431" s="33"/>
    </row>
    <row r="432" spans="1:7" x14ac:dyDescent="0.4">
      <c r="A432" s="30"/>
      <c r="B432" s="31"/>
      <c r="C432" s="31"/>
      <c r="D432" s="32"/>
      <c r="E432" s="31"/>
      <c r="F432" s="33"/>
      <c r="G432" s="33"/>
    </row>
    <row r="433" spans="1:7" x14ac:dyDescent="0.4">
      <c r="A433" s="30"/>
      <c r="B433" s="31"/>
      <c r="C433" s="31"/>
      <c r="D433" s="32"/>
      <c r="E433" s="31"/>
      <c r="F433" s="33"/>
      <c r="G433" s="33"/>
    </row>
    <row r="434" spans="1:7" x14ac:dyDescent="0.4">
      <c r="A434" s="30"/>
      <c r="B434" s="31"/>
      <c r="C434" s="31"/>
      <c r="D434" s="32"/>
      <c r="E434" s="31"/>
      <c r="F434" s="33"/>
      <c r="G434" s="33"/>
    </row>
    <row r="435" spans="1:7" x14ac:dyDescent="0.4">
      <c r="A435" s="30"/>
      <c r="B435" s="31"/>
      <c r="C435" s="31"/>
      <c r="D435" s="32"/>
      <c r="E435" s="31"/>
      <c r="F435" s="33"/>
      <c r="G435" s="33"/>
    </row>
    <row r="436" spans="1:7" x14ac:dyDescent="0.4">
      <c r="A436" s="30"/>
      <c r="B436" s="31"/>
      <c r="C436" s="31"/>
      <c r="D436" s="32"/>
      <c r="E436" s="31"/>
      <c r="F436" s="33"/>
      <c r="G436" s="33"/>
    </row>
    <row r="437" spans="1:7" x14ac:dyDescent="0.4">
      <c r="A437" s="30"/>
      <c r="B437" s="31"/>
      <c r="C437" s="31"/>
      <c r="D437" s="32"/>
      <c r="E437" s="31"/>
      <c r="F437" s="33"/>
      <c r="G437" s="33"/>
    </row>
    <row r="438" spans="1:7" x14ac:dyDescent="0.4">
      <c r="A438" s="30"/>
      <c r="B438" s="31"/>
      <c r="C438" s="31"/>
      <c r="D438" s="32"/>
      <c r="E438" s="31"/>
      <c r="F438" s="33"/>
      <c r="G438" s="33"/>
    </row>
    <row r="439" spans="1:7" x14ac:dyDescent="0.4">
      <c r="A439" s="30"/>
      <c r="B439" s="31"/>
      <c r="C439" s="31"/>
      <c r="D439" s="32"/>
      <c r="E439" s="31"/>
      <c r="F439" s="33"/>
      <c r="G439" s="33"/>
    </row>
    <row r="440" spans="1:7" x14ac:dyDescent="0.4">
      <c r="A440" s="30"/>
      <c r="B440" s="31"/>
      <c r="C440" s="31"/>
      <c r="D440" s="32"/>
      <c r="E440" s="31"/>
      <c r="F440" s="33"/>
      <c r="G440" s="33"/>
    </row>
    <row r="441" spans="1:7" x14ac:dyDescent="0.4">
      <c r="A441" s="30"/>
      <c r="B441" s="31"/>
      <c r="C441" s="31"/>
      <c r="D441" s="32"/>
      <c r="E441" s="31"/>
      <c r="F441" s="33"/>
      <c r="G441" s="33"/>
    </row>
    <row r="442" spans="1:7" x14ac:dyDescent="0.4">
      <c r="A442" s="30"/>
      <c r="B442" s="31"/>
      <c r="C442" s="31"/>
      <c r="D442" s="32"/>
      <c r="E442" s="31"/>
      <c r="F442" s="33"/>
      <c r="G442" s="33"/>
    </row>
    <row r="443" spans="1:7" x14ac:dyDescent="0.4">
      <c r="A443" s="30"/>
      <c r="B443" s="31"/>
      <c r="C443" s="31"/>
      <c r="D443" s="32"/>
      <c r="E443" s="31"/>
      <c r="F443" s="33"/>
      <c r="G443" s="33"/>
    </row>
    <row r="444" spans="1:7" x14ac:dyDescent="0.4">
      <c r="A444" s="30"/>
      <c r="B444" s="31"/>
      <c r="C444" s="31"/>
      <c r="D444" s="32"/>
      <c r="E444" s="31"/>
      <c r="F444" s="33"/>
      <c r="G444" s="33"/>
    </row>
    <row r="445" spans="1:7" x14ac:dyDescent="0.4">
      <c r="A445" s="30"/>
      <c r="B445" s="31"/>
      <c r="C445" s="31"/>
      <c r="D445" s="32"/>
      <c r="E445" s="31"/>
      <c r="F445" s="33"/>
      <c r="G445" s="33"/>
    </row>
    <row r="446" spans="1:7" x14ac:dyDescent="0.4">
      <c r="A446" s="30"/>
      <c r="B446" s="31"/>
      <c r="C446" s="31"/>
      <c r="D446" s="32"/>
      <c r="E446" s="31"/>
      <c r="F446" s="33"/>
      <c r="G446" s="33"/>
    </row>
    <row r="447" spans="1:7" x14ac:dyDescent="0.4">
      <c r="A447" s="30"/>
      <c r="B447" s="31"/>
      <c r="C447" s="31"/>
      <c r="D447" s="32"/>
      <c r="E447" s="31"/>
      <c r="F447" s="33"/>
      <c r="G447" s="33"/>
    </row>
    <row r="448" spans="1:7" x14ac:dyDescent="0.4">
      <c r="A448" s="30"/>
      <c r="B448" s="31"/>
      <c r="C448" s="31"/>
      <c r="D448" s="32"/>
      <c r="E448" s="31"/>
      <c r="F448" s="33"/>
      <c r="G448" s="33"/>
    </row>
    <row r="449" spans="1:7" x14ac:dyDescent="0.4">
      <c r="A449" s="30"/>
      <c r="B449" s="31"/>
      <c r="C449" s="31"/>
      <c r="D449" s="32"/>
      <c r="E449" s="31"/>
      <c r="F449" s="33"/>
      <c r="G449" s="33"/>
    </row>
    <row r="450" spans="1:7" x14ac:dyDescent="0.4">
      <c r="A450" s="30"/>
      <c r="B450" s="31"/>
      <c r="C450" s="31"/>
      <c r="D450" s="32"/>
      <c r="E450" s="31"/>
      <c r="F450" s="33"/>
      <c r="G450" s="33"/>
    </row>
    <row r="451" spans="1:7" x14ac:dyDescent="0.4">
      <c r="A451" s="30"/>
      <c r="B451" s="31"/>
      <c r="C451" s="31"/>
      <c r="D451" s="32"/>
      <c r="E451" s="31"/>
      <c r="F451" s="33"/>
      <c r="G451" s="33"/>
    </row>
    <row r="452" spans="1:7" x14ac:dyDescent="0.4">
      <c r="A452" s="30"/>
      <c r="B452" s="31"/>
      <c r="C452" s="31"/>
      <c r="D452" s="32"/>
      <c r="E452" s="31"/>
      <c r="F452" s="33"/>
      <c r="G452" s="33"/>
    </row>
    <row r="453" spans="1:7" x14ac:dyDescent="0.4">
      <c r="A453" s="30"/>
      <c r="B453" s="31"/>
      <c r="C453" s="31"/>
      <c r="D453" s="32"/>
      <c r="E453" s="31"/>
      <c r="F453" s="33"/>
      <c r="G453" s="33"/>
    </row>
    <row r="454" spans="1:7" x14ac:dyDescent="0.4">
      <c r="A454" s="30"/>
      <c r="B454" s="31"/>
      <c r="C454" s="31"/>
      <c r="D454" s="32"/>
      <c r="E454" s="31"/>
      <c r="F454" s="33"/>
      <c r="G454" s="33"/>
    </row>
    <row r="455" spans="1:7" x14ac:dyDescent="0.4">
      <c r="A455" s="30"/>
      <c r="B455" s="31"/>
      <c r="C455" s="31"/>
      <c r="D455" s="32"/>
      <c r="E455" s="31"/>
      <c r="F455" s="33"/>
      <c r="G455" s="33"/>
    </row>
    <row r="456" spans="1:7" x14ac:dyDescent="0.4">
      <c r="A456" s="30"/>
      <c r="B456" s="31"/>
      <c r="C456" s="31"/>
      <c r="D456" s="32"/>
      <c r="E456" s="31"/>
      <c r="F456" s="33"/>
      <c r="G456" s="33"/>
    </row>
    <row r="457" spans="1:7" x14ac:dyDescent="0.4">
      <c r="A457" s="30"/>
      <c r="B457" s="31"/>
      <c r="C457" s="31"/>
      <c r="D457" s="32"/>
      <c r="E457" s="31"/>
      <c r="F457" s="33"/>
      <c r="G457" s="33"/>
    </row>
    <row r="458" spans="1:7" x14ac:dyDescent="0.4">
      <c r="A458" s="30"/>
      <c r="B458" s="31"/>
      <c r="C458" s="31"/>
      <c r="D458" s="32"/>
      <c r="E458" s="31"/>
      <c r="F458" s="33"/>
      <c r="G458" s="33"/>
    </row>
    <row r="459" spans="1:7" x14ac:dyDescent="0.4">
      <c r="A459" s="30"/>
      <c r="B459" s="31"/>
      <c r="C459" s="31"/>
      <c r="D459" s="32"/>
      <c r="E459" s="31"/>
      <c r="F459" s="33"/>
      <c r="G459" s="33"/>
    </row>
    <row r="460" spans="1:7" x14ac:dyDescent="0.4">
      <c r="A460" s="30"/>
      <c r="B460" s="31"/>
      <c r="C460" s="31"/>
      <c r="D460" s="32"/>
      <c r="E460" s="31"/>
      <c r="F460" s="33"/>
      <c r="G460" s="33"/>
    </row>
    <row r="461" spans="1:7" x14ac:dyDescent="0.4">
      <c r="A461" s="30"/>
      <c r="B461" s="31"/>
      <c r="C461" s="31"/>
      <c r="D461" s="32"/>
      <c r="E461" s="31"/>
      <c r="F461" s="33"/>
      <c r="G461" s="33"/>
    </row>
    <row r="462" spans="1:7" x14ac:dyDescent="0.4">
      <c r="A462" s="30"/>
      <c r="B462" s="31"/>
      <c r="C462" s="31"/>
      <c r="D462" s="32"/>
      <c r="E462" s="31"/>
      <c r="F462" s="33"/>
      <c r="G462" s="33"/>
    </row>
    <row r="463" spans="1:7" x14ac:dyDescent="0.4">
      <c r="A463" s="30"/>
      <c r="B463" s="31"/>
      <c r="C463" s="31"/>
      <c r="D463" s="32"/>
      <c r="E463" s="31"/>
      <c r="F463" s="33"/>
      <c r="G463" s="33"/>
    </row>
    <row r="464" spans="1:7" x14ac:dyDescent="0.4">
      <c r="A464" s="30"/>
      <c r="B464" s="31"/>
      <c r="C464" s="31"/>
      <c r="D464" s="32"/>
      <c r="E464" s="31"/>
      <c r="F464" s="33"/>
      <c r="G464" s="33"/>
    </row>
    <row r="465" spans="1:7" x14ac:dyDescent="0.4">
      <c r="A465" s="30"/>
      <c r="B465" s="31"/>
      <c r="C465" s="31"/>
      <c r="D465" s="32"/>
      <c r="E465" s="31"/>
      <c r="F465" s="33"/>
      <c r="G465" s="33"/>
    </row>
    <row r="466" spans="1:7" x14ac:dyDescent="0.4">
      <c r="A466" s="30"/>
      <c r="B466" s="31"/>
      <c r="C466" s="31"/>
      <c r="D466" s="32"/>
      <c r="E466" s="31"/>
      <c r="F466" s="33"/>
      <c r="G466" s="33"/>
    </row>
    <row r="467" spans="1:7" x14ac:dyDescent="0.4">
      <c r="A467" s="30"/>
      <c r="B467" s="31"/>
      <c r="C467" s="31"/>
      <c r="D467" s="32"/>
      <c r="E467" s="31"/>
      <c r="F467" s="33"/>
      <c r="G467" s="33"/>
    </row>
    <row r="468" spans="1:7" x14ac:dyDescent="0.4">
      <c r="A468" s="30"/>
      <c r="B468" s="31"/>
      <c r="C468" s="31"/>
      <c r="D468" s="32"/>
      <c r="E468" s="31"/>
      <c r="F468" s="33"/>
      <c r="G468" s="33"/>
    </row>
    <row r="469" spans="1:7" x14ac:dyDescent="0.4">
      <c r="A469" s="30"/>
      <c r="B469" s="31"/>
      <c r="C469" s="31"/>
      <c r="D469" s="32"/>
      <c r="E469" s="31"/>
      <c r="F469" s="33"/>
      <c r="G469" s="33"/>
    </row>
    <row r="470" spans="1:7" x14ac:dyDescent="0.4">
      <c r="A470" s="30"/>
      <c r="B470" s="31"/>
      <c r="C470" s="31"/>
      <c r="D470" s="32"/>
      <c r="E470" s="31"/>
      <c r="F470" s="33"/>
      <c r="G470" s="33"/>
    </row>
    <row r="471" spans="1:7" x14ac:dyDescent="0.4">
      <c r="A471" s="30"/>
      <c r="B471" s="31"/>
      <c r="C471" s="31"/>
      <c r="D471" s="32"/>
      <c r="E471" s="31"/>
      <c r="F471" s="33"/>
      <c r="G471" s="33"/>
    </row>
    <row r="472" spans="1:7" x14ac:dyDescent="0.4">
      <c r="A472" s="30"/>
      <c r="B472" s="31"/>
      <c r="C472" s="31"/>
      <c r="D472" s="32"/>
      <c r="E472" s="31"/>
      <c r="F472" s="33"/>
      <c r="G472" s="33"/>
    </row>
    <row r="473" spans="1:7" x14ac:dyDescent="0.4">
      <c r="A473" s="30"/>
      <c r="B473" s="31"/>
      <c r="C473" s="31"/>
      <c r="D473" s="32"/>
      <c r="E473" s="31"/>
      <c r="F473" s="33"/>
      <c r="G473" s="33"/>
    </row>
    <row r="474" spans="1:7" x14ac:dyDescent="0.4">
      <c r="A474" s="30"/>
      <c r="B474" s="31"/>
      <c r="C474" s="31"/>
      <c r="D474" s="32"/>
      <c r="E474" s="31"/>
      <c r="F474" s="33"/>
      <c r="G474" s="33"/>
    </row>
    <row r="475" spans="1:7" x14ac:dyDescent="0.4">
      <c r="A475" s="30"/>
      <c r="B475" s="31"/>
      <c r="C475" s="31"/>
      <c r="D475" s="32"/>
      <c r="E475" s="31"/>
      <c r="F475" s="33"/>
      <c r="G475" s="33"/>
    </row>
    <row r="476" spans="1:7" x14ac:dyDescent="0.4">
      <c r="A476" s="30"/>
      <c r="B476" s="31"/>
      <c r="C476" s="31"/>
      <c r="D476" s="32"/>
      <c r="E476" s="31"/>
      <c r="F476" s="33"/>
      <c r="G476" s="33"/>
    </row>
    <row r="477" spans="1:7" x14ac:dyDescent="0.4">
      <c r="A477" s="30"/>
      <c r="B477" s="31"/>
      <c r="C477" s="31"/>
      <c r="D477" s="32"/>
      <c r="E477" s="31"/>
      <c r="F477" s="33"/>
      <c r="G477" s="33"/>
    </row>
    <row r="478" spans="1:7" x14ac:dyDescent="0.4">
      <c r="A478" s="30"/>
      <c r="B478" s="31"/>
      <c r="C478" s="31"/>
      <c r="D478" s="32"/>
      <c r="E478" s="31"/>
      <c r="F478" s="33"/>
      <c r="G478" s="33"/>
    </row>
    <row r="479" spans="1:7" x14ac:dyDescent="0.4">
      <c r="A479" s="30"/>
      <c r="B479" s="31"/>
      <c r="C479" s="31"/>
      <c r="D479" s="32"/>
      <c r="E479" s="31"/>
      <c r="F479" s="33"/>
      <c r="G479" s="33"/>
    </row>
    <row r="480" spans="1:7" x14ac:dyDescent="0.4">
      <c r="A480" s="30"/>
      <c r="B480" s="31"/>
      <c r="C480" s="31"/>
      <c r="D480" s="32"/>
      <c r="E480" s="31"/>
      <c r="F480" s="33"/>
      <c r="G480" s="33"/>
    </row>
    <row r="481" spans="1:7" x14ac:dyDescent="0.4">
      <c r="A481" s="30"/>
      <c r="B481" s="31"/>
      <c r="C481" s="31"/>
      <c r="D481" s="32"/>
      <c r="E481" s="31"/>
      <c r="F481" s="33"/>
      <c r="G481" s="33"/>
    </row>
    <row r="482" spans="1:7" x14ac:dyDescent="0.4">
      <c r="A482" s="30"/>
      <c r="B482" s="31"/>
      <c r="C482" s="31"/>
      <c r="D482" s="32"/>
      <c r="E482" s="31"/>
      <c r="F482" s="33"/>
      <c r="G482" s="33"/>
    </row>
    <row r="483" spans="1:7" x14ac:dyDescent="0.4">
      <c r="A483" s="30"/>
      <c r="B483" s="31"/>
      <c r="C483" s="31"/>
      <c r="D483" s="32"/>
      <c r="E483" s="31"/>
      <c r="F483" s="33"/>
      <c r="G483" s="33"/>
    </row>
    <row r="484" spans="1:7" x14ac:dyDescent="0.4">
      <c r="A484" s="30"/>
      <c r="B484" s="31"/>
      <c r="C484" s="31"/>
      <c r="D484" s="32"/>
      <c r="E484" s="31"/>
      <c r="F484" s="33"/>
      <c r="G484" s="33"/>
    </row>
    <row r="485" spans="1:7" x14ac:dyDescent="0.4">
      <c r="A485" s="30"/>
      <c r="B485" s="31"/>
      <c r="C485" s="31"/>
      <c r="D485" s="32"/>
      <c r="E485" s="31"/>
      <c r="F485" s="33"/>
      <c r="G485" s="33"/>
    </row>
    <row r="486" spans="1:7" x14ac:dyDescent="0.4">
      <c r="A486" s="30"/>
      <c r="B486" s="31"/>
      <c r="C486" s="31"/>
      <c r="D486" s="32"/>
      <c r="E486" s="31"/>
      <c r="F486" s="33"/>
      <c r="G486" s="33"/>
    </row>
    <row r="487" spans="1:7" x14ac:dyDescent="0.4">
      <c r="A487" s="30"/>
      <c r="B487" s="31"/>
      <c r="C487" s="31"/>
      <c r="D487" s="32"/>
      <c r="E487" s="31"/>
      <c r="F487" s="33"/>
      <c r="G487" s="33"/>
    </row>
    <row r="488" spans="1:7" x14ac:dyDescent="0.4">
      <c r="A488" s="30"/>
      <c r="B488" s="31"/>
      <c r="C488" s="31"/>
      <c r="D488" s="32"/>
      <c r="E488" s="31"/>
      <c r="F488" s="33"/>
      <c r="G488" s="33"/>
    </row>
    <row r="489" spans="1:7" x14ac:dyDescent="0.4">
      <c r="A489" s="30"/>
      <c r="B489" s="31"/>
      <c r="C489" s="31"/>
      <c r="D489" s="32"/>
      <c r="E489" s="31"/>
      <c r="F489" s="33"/>
      <c r="G489" s="33"/>
    </row>
    <row r="490" spans="1:7" x14ac:dyDescent="0.4">
      <c r="A490" s="30"/>
      <c r="B490" s="31"/>
      <c r="C490" s="31"/>
      <c r="D490" s="32"/>
      <c r="E490" s="31"/>
      <c r="F490" s="33"/>
      <c r="G490" s="33"/>
    </row>
    <row r="491" spans="1:7" x14ac:dyDescent="0.4">
      <c r="A491" s="30"/>
      <c r="B491" s="31"/>
      <c r="C491" s="31"/>
      <c r="D491" s="32"/>
      <c r="E491" s="31"/>
      <c r="F491" s="33"/>
      <c r="G491" s="33"/>
    </row>
    <row r="492" spans="1:7" x14ac:dyDescent="0.4">
      <c r="A492" s="30"/>
      <c r="B492" s="31"/>
      <c r="C492" s="31"/>
      <c r="D492" s="32"/>
      <c r="E492" s="31"/>
      <c r="F492" s="33"/>
      <c r="G492" s="33"/>
    </row>
    <row r="493" spans="1:7" x14ac:dyDescent="0.4">
      <c r="A493" s="30"/>
      <c r="B493" s="31"/>
      <c r="C493" s="31"/>
      <c r="D493" s="32"/>
      <c r="E493" s="31"/>
      <c r="F493" s="33"/>
      <c r="G493" s="33"/>
    </row>
    <row r="494" spans="1:7" x14ac:dyDescent="0.4">
      <c r="A494" s="30"/>
      <c r="B494" s="31"/>
      <c r="C494" s="31"/>
      <c r="D494" s="32"/>
      <c r="E494" s="31"/>
      <c r="F494" s="33"/>
      <c r="G494" s="33"/>
    </row>
    <row r="495" spans="1:7" x14ac:dyDescent="0.4">
      <c r="A495" s="30"/>
      <c r="B495" s="31"/>
      <c r="C495" s="31"/>
      <c r="D495" s="32"/>
      <c r="E495" s="31"/>
      <c r="F495" s="33"/>
      <c r="G495" s="33"/>
    </row>
    <row r="496" spans="1:7" x14ac:dyDescent="0.4">
      <c r="A496" s="30"/>
      <c r="B496" s="31"/>
      <c r="C496" s="31"/>
      <c r="D496" s="32"/>
      <c r="E496" s="31"/>
      <c r="F496" s="33"/>
      <c r="G496" s="33"/>
    </row>
    <row r="497" spans="1:7" x14ac:dyDescent="0.4">
      <c r="A497" s="30"/>
      <c r="B497" s="31"/>
      <c r="C497" s="31"/>
      <c r="D497" s="32"/>
      <c r="E497" s="31"/>
      <c r="F497" s="33"/>
      <c r="G497" s="33"/>
    </row>
    <row r="498" spans="1:7" x14ac:dyDescent="0.4">
      <c r="A498" s="30"/>
      <c r="B498" s="31"/>
      <c r="C498" s="31"/>
      <c r="D498" s="32"/>
      <c r="E498" s="31"/>
      <c r="F498" s="33"/>
      <c r="G498" s="33"/>
    </row>
    <row r="499" spans="1:7" x14ac:dyDescent="0.4">
      <c r="A499" s="30"/>
      <c r="B499" s="31"/>
      <c r="C499" s="31"/>
      <c r="D499" s="32"/>
      <c r="E499" s="31"/>
      <c r="F499" s="33"/>
      <c r="G499" s="33"/>
    </row>
    <row r="500" spans="1:7" x14ac:dyDescent="0.4">
      <c r="A500" s="30"/>
      <c r="B500" s="31"/>
      <c r="C500" s="31"/>
      <c r="D500" s="32"/>
      <c r="E500" s="31"/>
      <c r="F500" s="33"/>
      <c r="G500" s="33"/>
    </row>
    <row r="501" spans="1:7" x14ac:dyDescent="0.4">
      <c r="A501" s="30"/>
      <c r="B501" s="31"/>
      <c r="C501" s="31"/>
      <c r="D501" s="32"/>
      <c r="E501" s="31"/>
      <c r="F501" s="33"/>
      <c r="G501" s="33"/>
    </row>
    <row r="502" spans="1:7" x14ac:dyDescent="0.4">
      <c r="A502" s="30"/>
      <c r="B502" s="31"/>
      <c r="C502" s="31"/>
      <c r="D502" s="32"/>
      <c r="E502" s="31"/>
      <c r="F502" s="33"/>
      <c r="G502" s="33"/>
    </row>
    <row r="503" spans="1:7" x14ac:dyDescent="0.4">
      <c r="A503" s="30"/>
      <c r="B503" s="31"/>
      <c r="C503" s="31"/>
      <c r="D503" s="32"/>
      <c r="E503" s="31"/>
      <c r="F503" s="33"/>
      <c r="G503" s="33"/>
    </row>
    <row r="504" spans="1:7" x14ac:dyDescent="0.4">
      <c r="A504" s="30"/>
      <c r="B504" s="31"/>
      <c r="C504" s="31"/>
      <c r="D504" s="32"/>
      <c r="E504" s="31"/>
      <c r="F504" s="33"/>
      <c r="G504" s="33"/>
    </row>
    <row r="505" spans="1:7" x14ac:dyDescent="0.4">
      <c r="A505" s="30"/>
      <c r="B505" s="31"/>
      <c r="C505" s="31"/>
      <c r="D505" s="32"/>
      <c r="E505" s="31"/>
      <c r="F505" s="33"/>
      <c r="G505" s="33"/>
    </row>
    <row r="506" spans="1:7" x14ac:dyDescent="0.4">
      <c r="A506" s="30"/>
      <c r="B506" s="31"/>
      <c r="C506" s="31"/>
      <c r="D506" s="32"/>
      <c r="E506" s="31"/>
      <c r="F506" s="33"/>
      <c r="G506" s="33"/>
    </row>
    <row r="507" spans="1:7" x14ac:dyDescent="0.4">
      <c r="A507" s="30"/>
      <c r="B507" s="31"/>
      <c r="C507" s="31"/>
      <c r="D507" s="32"/>
      <c r="E507" s="31"/>
      <c r="F507" s="33"/>
      <c r="G507" s="33"/>
    </row>
    <row r="508" spans="1:7" x14ac:dyDescent="0.4">
      <c r="A508" s="30"/>
      <c r="B508" s="31"/>
      <c r="C508" s="31"/>
      <c r="D508" s="32"/>
      <c r="E508" s="31"/>
      <c r="F508" s="33"/>
      <c r="G508" s="33"/>
    </row>
    <row r="509" spans="1:7" x14ac:dyDescent="0.4">
      <c r="A509" s="30"/>
      <c r="B509" s="31"/>
      <c r="C509" s="31"/>
      <c r="D509" s="32"/>
      <c r="E509" s="31"/>
      <c r="F509" s="33"/>
      <c r="G509" s="33"/>
    </row>
    <row r="510" spans="1:7" x14ac:dyDescent="0.4">
      <c r="A510" s="30"/>
      <c r="B510" s="31"/>
      <c r="C510" s="31"/>
      <c r="D510" s="32"/>
      <c r="E510" s="31"/>
      <c r="F510" s="33"/>
      <c r="G510" s="33"/>
    </row>
    <row r="511" spans="1:7" x14ac:dyDescent="0.4">
      <c r="A511" s="30"/>
      <c r="B511" s="31"/>
      <c r="C511" s="31"/>
      <c r="D511" s="32"/>
      <c r="E511" s="31"/>
      <c r="F511" s="33"/>
      <c r="G511" s="33"/>
    </row>
    <row r="512" spans="1:7" x14ac:dyDescent="0.4">
      <c r="A512" s="30"/>
      <c r="B512" s="31"/>
      <c r="C512" s="31"/>
      <c r="D512" s="32"/>
      <c r="E512" s="31"/>
      <c r="F512" s="33"/>
      <c r="G512" s="33"/>
    </row>
    <row r="513" spans="1:7" x14ac:dyDescent="0.4">
      <c r="A513" s="30"/>
      <c r="B513" s="31"/>
      <c r="C513" s="31"/>
      <c r="D513" s="32"/>
      <c r="E513" s="31"/>
      <c r="F513" s="33"/>
      <c r="G513" s="33"/>
    </row>
    <row r="514" spans="1:7" x14ac:dyDescent="0.4">
      <c r="A514" s="30"/>
      <c r="B514" s="31"/>
      <c r="C514" s="31"/>
      <c r="D514" s="32"/>
      <c r="E514" s="31"/>
      <c r="F514" s="33"/>
      <c r="G514" s="33"/>
    </row>
    <row r="515" spans="1:7" x14ac:dyDescent="0.4">
      <c r="A515" s="30"/>
      <c r="B515" s="31"/>
      <c r="C515" s="31"/>
      <c r="D515" s="32"/>
      <c r="E515" s="31"/>
      <c r="F515" s="33"/>
      <c r="G515" s="33"/>
    </row>
    <row r="516" spans="1:7" x14ac:dyDescent="0.4">
      <c r="A516" s="30"/>
      <c r="B516" s="31"/>
      <c r="C516" s="31"/>
      <c r="D516" s="32"/>
      <c r="E516" s="31"/>
      <c r="F516" s="33"/>
      <c r="G516" s="33"/>
    </row>
    <row r="517" spans="1:7" x14ac:dyDescent="0.4">
      <c r="A517" s="30"/>
      <c r="B517" s="31"/>
      <c r="C517" s="31"/>
      <c r="D517" s="32"/>
      <c r="E517" s="31"/>
      <c r="F517" s="33"/>
      <c r="G517" s="33"/>
    </row>
    <row r="518" spans="1:7" x14ac:dyDescent="0.4">
      <c r="A518" s="30"/>
      <c r="B518" s="31"/>
      <c r="C518" s="31"/>
      <c r="D518" s="32"/>
      <c r="E518" s="31"/>
      <c r="F518" s="33"/>
      <c r="G518" s="33"/>
    </row>
    <row r="519" spans="1:7" x14ac:dyDescent="0.4">
      <c r="A519" s="30"/>
      <c r="B519" s="31"/>
      <c r="C519" s="31"/>
      <c r="D519" s="32"/>
      <c r="E519" s="31"/>
      <c r="F519" s="33"/>
      <c r="G519" s="33"/>
    </row>
    <row r="520" spans="1:7" x14ac:dyDescent="0.4">
      <c r="A520" s="30"/>
      <c r="B520" s="31"/>
      <c r="C520" s="31"/>
      <c r="D520" s="32"/>
      <c r="E520" s="31"/>
      <c r="F520" s="33"/>
      <c r="G520" s="33"/>
    </row>
    <row r="521" spans="1:7" x14ac:dyDescent="0.4">
      <c r="A521" s="30"/>
      <c r="B521" s="31"/>
      <c r="C521" s="31"/>
      <c r="D521" s="32"/>
      <c r="E521" s="31"/>
      <c r="F521" s="33"/>
      <c r="G521" s="33"/>
    </row>
    <row r="522" spans="1:7" x14ac:dyDescent="0.4">
      <c r="A522" s="30"/>
      <c r="B522" s="31"/>
      <c r="C522" s="31"/>
      <c r="D522" s="32"/>
      <c r="E522" s="31"/>
      <c r="F522" s="33"/>
      <c r="G522" s="33"/>
    </row>
    <row r="523" spans="1:7" x14ac:dyDescent="0.4">
      <c r="A523" s="30"/>
      <c r="B523" s="31"/>
      <c r="C523" s="31"/>
      <c r="D523" s="32"/>
      <c r="E523" s="31"/>
      <c r="F523" s="33"/>
      <c r="G523" s="33"/>
    </row>
    <row r="524" spans="1:7" x14ac:dyDescent="0.4">
      <c r="A524" s="30"/>
      <c r="B524" s="31"/>
      <c r="C524" s="31"/>
      <c r="D524" s="32"/>
      <c r="E524" s="33"/>
      <c r="F524" s="33"/>
      <c r="G524" s="33"/>
    </row>
    <row r="525" spans="1:7" x14ac:dyDescent="0.4">
      <c r="A525" s="30"/>
      <c r="B525" s="31"/>
      <c r="C525" s="31"/>
      <c r="D525" s="32"/>
      <c r="E525" s="31"/>
      <c r="F525" s="33"/>
      <c r="G525" s="33"/>
    </row>
    <row r="526" spans="1:7" x14ac:dyDescent="0.4">
      <c r="A526" s="30"/>
      <c r="B526" s="31"/>
      <c r="C526" s="31"/>
      <c r="D526" s="32"/>
      <c r="E526" s="31"/>
      <c r="F526" s="33"/>
      <c r="G526" s="33"/>
    </row>
    <row r="527" spans="1:7" x14ac:dyDescent="0.4">
      <c r="A527" s="30"/>
      <c r="B527" s="31"/>
      <c r="C527" s="31"/>
      <c r="D527" s="32"/>
      <c r="E527" s="31"/>
      <c r="F527" s="33"/>
      <c r="G527" s="33"/>
    </row>
    <row r="528" spans="1:7" x14ac:dyDescent="0.4">
      <c r="A528" s="30"/>
      <c r="B528" s="31"/>
      <c r="C528" s="31"/>
      <c r="D528" s="32"/>
      <c r="E528" s="31"/>
      <c r="F528" s="33"/>
      <c r="G528" s="33"/>
    </row>
    <row r="529" spans="1:7" x14ac:dyDescent="0.4">
      <c r="A529" s="30"/>
      <c r="B529" s="31"/>
      <c r="C529" s="31"/>
      <c r="D529" s="32"/>
      <c r="E529" s="31"/>
      <c r="F529" s="33"/>
      <c r="G529" s="33"/>
    </row>
    <row r="530" spans="1:7" x14ac:dyDescent="0.4">
      <c r="A530" s="30"/>
      <c r="B530" s="31"/>
      <c r="C530" s="31"/>
      <c r="D530" s="32"/>
      <c r="E530" s="31"/>
      <c r="F530" s="33"/>
      <c r="G530" s="33"/>
    </row>
    <row r="531" spans="1:7" x14ac:dyDescent="0.4">
      <c r="A531" s="30"/>
      <c r="B531" s="31"/>
      <c r="C531" s="31"/>
      <c r="D531" s="32"/>
      <c r="E531" s="31"/>
      <c r="F531" s="33"/>
      <c r="G531" s="33"/>
    </row>
    <row r="532" spans="1:7" x14ac:dyDescent="0.4">
      <c r="A532" s="30"/>
      <c r="B532" s="31"/>
      <c r="C532" s="31"/>
      <c r="D532" s="32"/>
      <c r="E532" s="31"/>
      <c r="F532" s="33"/>
      <c r="G532" s="33"/>
    </row>
    <row r="533" spans="1:7" x14ac:dyDescent="0.4">
      <c r="A533" s="30"/>
      <c r="B533" s="31"/>
      <c r="C533" s="31"/>
      <c r="D533" s="32"/>
      <c r="E533" s="31"/>
      <c r="F533" s="33"/>
      <c r="G533" s="33"/>
    </row>
    <row r="534" spans="1:7" x14ac:dyDescent="0.4">
      <c r="A534" s="30"/>
      <c r="B534" s="31"/>
      <c r="C534" s="31"/>
      <c r="D534" s="32"/>
      <c r="E534" s="31"/>
      <c r="F534" s="33"/>
      <c r="G534" s="33"/>
    </row>
    <row r="535" spans="1:7" x14ac:dyDescent="0.4">
      <c r="A535" s="30"/>
      <c r="B535" s="31"/>
      <c r="C535" s="31"/>
      <c r="D535" s="32"/>
      <c r="E535" s="31"/>
      <c r="F535" s="33"/>
      <c r="G535" s="33"/>
    </row>
    <row r="536" spans="1:7" x14ac:dyDescent="0.4">
      <c r="A536" s="30"/>
      <c r="B536" s="31"/>
      <c r="C536" s="31"/>
      <c r="D536" s="32"/>
      <c r="E536" s="31"/>
      <c r="F536" s="33"/>
      <c r="G536" s="33"/>
    </row>
    <row r="537" spans="1:7" x14ac:dyDescent="0.4">
      <c r="A537" s="30"/>
      <c r="B537" s="31"/>
      <c r="C537" s="31"/>
      <c r="D537" s="32"/>
      <c r="E537" s="31"/>
      <c r="F537" s="33"/>
      <c r="G537" s="33"/>
    </row>
    <row r="538" spans="1:7" x14ac:dyDescent="0.4">
      <c r="A538" s="30"/>
      <c r="B538" s="31"/>
      <c r="C538" s="31"/>
      <c r="D538" s="32"/>
      <c r="E538" s="31"/>
      <c r="F538" s="33"/>
      <c r="G538" s="33"/>
    </row>
    <row r="539" spans="1:7" x14ac:dyDescent="0.4">
      <c r="A539" s="30"/>
      <c r="B539" s="31"/>
      <c r="C539" s="31"/>
      <c r="D539" s="32"/>
      <c r="E539" s="31"/>
      <c r="F539" s="33"/>
      <c r="G539" s="33"/>
    </row>
    <row r="540" spans="1:7" x14ac:dyDescent="0.4">
      <c r="A540" s="30"/>
      <c r="B540" s="31"/>
      <c r="C540" s="31"/>
      <c r="D540" s="32"/>
      <c r="E540" s="31"/>
      <c r="F540" s="33"/>
      <c r="G540" s="33"/>
    </row>
    <row r="541" spans="1:7" x14ac:dyDescent="0.4">
      <c r="A541" s="30"/>
      <c r="B541" s="31"/>
      <c r="C541" s="31"/>
      <c r="D541" s="32"/>
      <c r="E541" s="31"/>
      <c r="F541" s="33"/>
      <c r="G541" s="33"/>
    </row>
    <row r="542" spans="1:7" x14ac:dyDescent="0.4">
      <c r="A542" s="30"/>
      <c r="B542" s="31"/>
      <c r="C542" s="31"/>
      <c r="D542" s="32"/>
      <c r="E542" s="31"/>
      <c r="F542" s="33"/>
      <c r="G542" s="33"/>
    </row>
    <row r="543" spans="1:7" x14ac:dyDescent="0.4">
      <c r="A543" s="30"/>
      <c r="B543" s="31"/>
      <c r="C543" s="31"/>
      <c r="D543" s="32"/>
      <c r="E543" s="31"/>
      <c r="F543" s="33"/>
      <c r="G543" s="33"/>
    </row>
    <row r="544" spans="1:7" x14ac:dyDescent="0.4">
      <c r="A544" s="30"/>
      <c r="B544" s="31"/>
      <c r="C544" s="31"/>
      <c r="D544" s="32"/>
      <c r="E544" s="31"/>
      <c r="F544" s="33"/>
      <c r="G544" s="33"/>
    </row>
    <row r="545" spans="1:7" x14ac:dyDescent="0.4">
      <c r="A545" s="30"/>
      <c r="B545" s="31"/>
      <c r="C545" s="31"/>
      <c r="D545" s="32"/>
      <c r="E545" s="31"/>
      <c r="F545" s="33"/>
      <c r="G545" s="33"/>
    </row>
    <row r="546" spans="1:7" x14ac:dyDescent="0.4">
      <c r="A546" s="30"/>
      <c r="B546" s="31"/>
      <c r="C546" s="31"/>
      <c r="D546" s="32"/>
      <c r="E546" s="31"/>
      <c r="F546" s="33"/>
      <c r="G546" s="33"/>
    </row>
    <row r="547" spans="1:7" x14ac:dyDescent="0.4">
      <c r="A547" s="30"/>
      <c r="B547" s="31"/>
      <c r="C547" s="31"/>
      <c r="D547" s="32"/>
      <c r="E547" s="31"/>
      <c r="F547" s="33"/>
      <c r="G547" s="33"/>
    </row>
    <row r="548" spans="1:7" x14ac:dyDescent="0.4">
      <c r="A548" s="30"/>
      <c r="B548" s="31"/>
      <c r="C548" s="31"/>
      <c r="D548" s="32"/>
      <c r="E548" s="31"/>
      <c r="F548" s="33"/>
      <c r="G548" s="33"/>
    </row>
    <row r="549" spans="1:7" x14ac:dyDescent="0.4">
      <c r="A549" s="30"/>
      <c r="B549" s="31"/>
      <c r="C549" s="31"/>
      <c r="D549" s="32"/>
      <c r="E549" s="31"/>
      <c r="F549" s="33"/>
      <c r="G549" s="33"/>
    </row>
    <row r="550" spans="1:7" x14ac:dyDescent="0.4">
      <c r="A550" s="30"/>
      <c r="B550" s="31"/>
      <c r="C550" s="31"/>
      <c r="D550" s="32"/>
      <c r="E550" s="31"/>
      <c r="F550" s="33"/>
      <c r="G550" s="33"/>
    </row>
    <row r="551" spans="1:7" x14ac:dyDescent="0.4">
      <c r="A551" s="30"/>
      <c r="B551" s="31"/>
      <c r="C551" s="31"/>
      <c r="D551" s="32"/>
      <c r="E551" s="31"/>
      <c r="F551" s="33"/>
      <c r="G551" s="33"/>
    </row>
    <row r="552" spans="1:7" x14ac:dyDescent="0.4">
      <c r="A552" s="30"/>
      <c r="B552" s="31"/>
      <c r="C552" s="31"/>
      <c r="D552" s="32"/>
      <c r="E552" s="31"/>
      <c r="F552" s="33"/>
      <c r="G552" s="33"/>
    </row>
    <row r="553" spans="1:7" x14ac:dyDescent="0.4">
      <c r="A553" s="30"/>
      <c r="B553" s="31"/>
      <c r="C553" s="31"/>
      <c r="D553" s="32"/>
      <c r="E553" s="31"/>
      <c r="F553" s="33"/>
      <c r="G553" s="33"/>
    </row>
    <row r="554" spans="1:7" x14ac:dyDescent="0.4">
      <c r="A554" s="30"/>
      <c r="B554" s="31"/>
      <c r="C554" s="31"/>
      <c r="D554" s="32"/>
      <c r="E554" s="31"/>
      <c r="F554" s="33"/>
      <c r="G554" s="33"/>
    </row>
    <row r="555" spans="1:7" x14ac:dyDescent="0.4">
      <c r="A555" s="30"/>
      <c r="B555" s="31"/>
      <c r="C555" s="31"/>
      <c r="D555" s="32"/>
      <c r="E555" s="31"/>
      <c r="F555" s="33"/>
      <c r="G555" s="33"/>
    </row>
    <row r="556" spans="1:7" x14ac:dyDescent="0.4">
      <c r="A556" s="30"/>
      <c r="B556" s="31"/>
      <c r="C556" s="31"/>
      <c r="D556" s="32"/>
      <c r="E556" s="31"/>
      <c r="F556" s="33"/>
      <c r="G556" s="33"/>
    </row>
    <row r="557" spans="1:7" x14ac:dyDescent="0.4">
      <c r="A557" s="30"/>
      <c r="B557" s="31"/>
      <c r="C557" s="31"/>
      <c r="D557" s="32"/>
      <c r="E557" s="31"/>
      <c r="F557" s="33"/>
      <c r="G557" s="33"/>
    </row>
    <row r="558" spans="1:7" x14ac:dyDescent="0.4">
      <c r="A558" s="30"/>
      <c r="B558" s="31"/>
      <c r="C558" s="31"/>
      <c r="D558" s="32"/>
      <c r="E558" s="31"/>
      <c r="F558" s="33"/>
      <c r="G558" s="33"/>
    </row>
    <row r="559" spans="1:7" x14ac:dyDescent="0.4">
      <c r="A559" s="30"/>
      <c r="B559" s="31"/>
      <c r="C559" s="31"/>
      <c r="D559" s="32"/>
      <c r="E559" s="31"/>
      <c r="F559" s="33"/>
      <c r="G559" s="33"/>
    </row>
    <row r="560" spans="1:7" x14ac:dyDescent="0.4">
      <c r="A560" s="30"/>
      <c r="B560" s="31"/>
      <c r="C560" s="31"/>
      <c r="D560" s="32"/>
      <c r="E560" s="31"/>
      <c r="F560" s="33"/>
      <c r="G560" s="33"/>
    </row>
    <row r="561" spans="1:7" x14ac:dyDescent="0.4">
      <c r="A561" s="30"/>
      <c r="B561" s="33"/>
      <c r="C561" s="31"/>
      <c r="D561" s="32"/>
      <c r="E561" s="31"/>
      <c r="F561" s="33"/>
      <c r="G561" s="33"/>
    </row>
    <row r="562" spans="1:7" x14ac:dyDescent="0.4">
      <c r="A562" s="30"/>
      <c r="B562" s="31"/>
      <c r="C562" s="31"/>
      <c r="D562" s="32"/>
      <c r="E562" s="31"/>
      <c r="F562" s="33"/>
      <c r="G562" s="33"/>
    </row>
    <row r="563" spans="1:7" x14ac:dyDescent="0.4">
      <c r="A563" s="30"/>
      <c r="B563" s="31"/>
      <c r="C563" s="31"/>
      <c r="D563" s="32"/>
      <c r="E563" s="31"/>
      <c r="F563" s="33"/>
      <c r="G563" s="33"/>
    </row>
    <row r="564" spans="1:7" x14ac:dyDescent="0.4">
      <c r="A564" s="30"/>
      <c r="B564" s="31"/>
      <c r="C564" s="31"/>
      <c r="D564" s="32"/>
      <c r="E564" s="31"/>
      <c r="F564" s="33"/>
      <c r="G564" s="33"/>
    </row>
    <row r="565" spans="1:7" x14ac:dyDescent="0.4">
      <c r="A565" s="30"/>
      <c r="B565" s="31"/>
      <c r="C565" s="31"/>
      <c r="D565" s="32"/>
      <c r="E565" s="31"/>
      <c r="F565" s="33"/>
      <c r="G565" s="33"/>
    </row>
    <row r="566" spans="1:7" x14ac:dyDescent="0.4">
      <c r="A566" s="30"/>
      <c r="B566" s="31"/>
      <c r="C566" s="31"/>
      <c r="D566" s="32"/>
      <c r="E566" s="31"/>
      <c r="F566" s="33"/>
      <c r="G566" s="33"/>
    </row>
    <row r="567" spans="1:7" x14ac:dyDescent="0.4">
      <c r="A567" s="30"/>
      <c r="B567" s="31"/>
      <c r="C567" s="31"/>
      <c r="D567" s="32"/>
      <c r="E567" s="31"/>
      <c r="F567" s="33"/>
      <c r="G567" s="33"/>
    </row>
    <row r="568" spans="1:7" x14ac:dyDescent="0.4">
      <c r="A568" s="30"/>
      <c r="B568" s="31"/>
      <c r="C568" s="31"/>
      <c r="D568" s="32"/>
      <c r="E568" s="31"/>
      <c r="F568" s="33"/>
      <c r="G568" s="33"/>
    </row>
    <row r="569" spans="1:7" x14ac:dyDescent="0.4">
      <c r="A569" s="30"/>
      <c r="B569" s="31"/>
      <c r="C569" s="31"/>
      <c r="D569" s="32"/>
      <c r="E569" s="31"/>
      <c r="F569" s="33"/>
      <c r="G569" s="33"/>
    </row>
    <row r="570" spans="1:7" x14ac:dyDescent="0.4">
      <c r="A570" s="30"/>
      <c r="B570" s="31"/>
      <c r="C570" s="31"/>
      <c r="D570" s="32"/>
      <c r="E570" s="31"/>
      <c r="F570" s="33"/>
      <c r="G570" s="33"/>
    </row>
    <row r="571" spans="1:7" x14ac:dyDescent="0.4">
      <c r="A571" s="30"/>
      <c r="B571" s="31"/>
      <c r="C571" s="31"/>
      <c r="D571" s="32"/>
      <c r="E571" s="31"/>
      <c r="F571" s="33"/>
      <c r="G571" s="33"/>
    </row>
    <row r="572" spans="1:7" x14ac:dyDescent="0.4">
      <c r="A572" s="30"/>
      <c r="B572" s="31"/>
      <c r="C572" s="31"/>
      <c r="D572" s="32"/>
      <c r="E572" s="31"/>
      <c r="F572" s="33"/>
      <c r="G572" s="33"/>
    </row>
    <row r="573" spans="1:7" x14ac:dyDescent="0.4">
      <c r="A573" s="30"/>
      <c r="B573" s="31"/>
      <c r="C573" s="31"/>
      <c r="D573" s="32"/>
      <c r="E573" s="31"/>
      <c r="F573" s="33"/>
      <c r="G573" s="33"/>
    </row>
    <row r="574" spans="1:7" x14ac:dyDescent="0.4">
      <c r="A574" s="30"/>
      <c r="B574" s="31"/>
      <c r="C574" s="31"/>
      <c r="D574" s="32"/>
      <c r="E574" s="31"/>
      <c r="F574" s="33"/>
      <c r="G574" s="33"/>
    </row>
    <row r="575" spans="1:7" x14ac:dyDescent="0.4">
      <c r="A575" s="30"/>
      <c r="B575" s="31"/>
      <c r="C575" s="31"/>
      <c r="D575" s="32"/>
      <c r="E575" s="31"/>
      <c r="F575" s="33"/>
      <c r="G575" s="33"/>
    </row>
    <row r="576" spans="1:7" x14ac:dyDescent="0.4">
      <c r="A576" s="30"/>
      <c r="B576" s="31"/>
      <c r="C576" s="31"/>
      <c r="D576" s="32"/>
      <c r="E576" s="31"/>
      <c r="F576" s="33"/>
      <c r="G576" s="33"/>
    </row>
    <row r="577" spans="1:7" x14ac:dyDescent="0.4">
      <c r="A577" s="30"/>
      <c r="B577" s="31"/>
      <c r="C577" s="31"/>
      <c r="D577" s="32"/>
      <c r="E577" s="31"/>
      <c r="F577" s="33"/>
      <c r="G577" s="33"/>
    </row>
    <row r="578" spans="1:7" x14ac:dyDescent="0.4">
      <c r="A578" s="30"/>
      <c r="B578" s="31"/>
      <c r="C578" s="31"/>
      <c r="D578" s="32"/>
      <c r="E578" s="31"/>
      <c r="F578" s="33"/>
      <c r="G578" s="33"/>
    </row>
    <row r="579" spans="1:7" x14ac:dyDescent="0.4">
      <c r="A579" s="30"/>
      <c r="B579" s="31"/>
      <c r="C579" s="31"/>
      <c r="D579" s="32"/>
      <c r="E579" s="31"/>
      <c r="F579" s="33"/>
      <c r="G579" s="33"/>
    </row>
    <row r="580" spans="1:7" x14ac:dyDescent="0.4">
      <c r="A580" s="30"/>
      <c r="B580" s="31"/>
      <c r="C580" s="31"/>
      <c r="D580" s="32"/>
      <c r="E580" s="31"/>
      <c r="F580" s="33"/>
      <c r="G580" s="33"/>
    </row>
    <row r="581" spans="1:7" x14ac:dyDescent="0.4">
      <c r="A581" s="30"/>
      <c r="B581" s="31"/>
      <c r="C581" s="31"/>
      <c r="D581" s="32"/>
      <c r="E581" s="31"/>
      <c r="F581" s="33"/>
      <c r="G581" s="33"/>
    </row>
    <row r="582" spans="1:7" x14ac:dyDescent="0.4">
      <c r="A582" s="30"/>
      <c r="B582" s="31"/>
      <c r="C582" s="31"/>
      <c r="D582" s="32"/>
      <c r="E582" s="31"/>
      <c r="F582" s="33"/>
      <c r="G582" s="33"/>
    </row>
    <row r="583" spans="1:7" x14ac:dyDescent="0.4">
      <c r="A583" s="30"/>
      <c r="B583" s="31"/>
      <c r="C583" s="31"/>
      <c r="D583" s="32"/>
      <c r="E583" s="31"/>
      <c r="F583" s="33"/>
      <c r="G583" s="33"/>
    </row>
    <row r="584" spans="1:7" x14ac:dyDescent="0.4">
      <c r="A584" s="30"/>
      <c r="B584" s="31"/>
      <c r="C584" s="31"/>
      <c r="D584" s="32"/>
      <c r="E584" s="31"/>
      <c r="F584" s="33"/>
      <c r="G584" s="33"/>
    </row>
    <row r="585" spans="1:7" x14ac:dyDescent="0.4">
      <c r="A585" s="30"/>
      <c r="B585" s="31"/>
      <c r="C585" s="31"/>
      <c r="D585" s="32"/>
      <c r="E585" s="31"/>
      <c r="F585" s="33"/>
      <c r="G585" s="33"/>
    </row>
    <row r="586" spans="1:7" x14ac:dyDescent="0.4">
      <c r="A586" s="30"/>
      <c r="B586" s="31"/>
      <c r="C586" s="31"/>
      <c r="D586" s="32"/>
      <c r="E586" s="31"/>
      <c r="F586" s="33"/>
      <c r="G586" s="33"/>
    </row>
    <row r="587" spans="1:7" x14ac:dyDescent="0.4">
      <c r="A587" s="30"/>
      <c r="B587" s="31"/>
      <c r="C587" s="31"/>
      <c r="D587" s="32"/>
      <c r="E587" s="31"/>
      <c r="F587" s="33"/>
      <c r="G587" s="33"/>
    </row>
    <row r="588" spans="1:7" x14ac:dyDescent="0.4">
      <c r="A588" s="30"/>
      <c r="B588" s="31"/>
      <c r="C588" s="31"/>
      <c r="D588" s="32"/>
      <c r="E588" s="31"/>
      <c r="F588" s="33"/>
      <c r="G588" s="33"/>
    </row>
    <row r="589" spans="1:7" x14ac:dyDescent="0.4">
      <c r="A589" s="30"/>
      <c r="B589" s="31"/>
      <c r="C589" s="31"/>
      <c r="D589" s="32"/>
      <c r="E589" s="31"/>
      <c r="F589" s="33"/>
      <c r="G589" s="33"/>
    </row>
    <row r="590" spans="1:7" x14ac:dyDescent="0.4">
      <c r="A590" s="30"/>
      <c r="B590" s="31"/>
      <c r="C590" s="31"/>
      <c r="D590" s="32"/>
      <c r="E590" s="31"/>
      <c r="F590" s="33"/>
      <c r="G590" s="33"/>
    </row>
    <row r="591" spans="1:7" x14ac:dyDescent="0.4">
      <c r="A591" s="30"/>
      <c r="B591" s="31"/>
      <c r="C591" s="31"/>
      <c r="D591" s="32"/>
      <c r="E591" s="31"/>
      <c r="F591" s="33"/>
      <c r="G591" s="33"/>
    </row>
    <row r="592" spans="1:7" x14ac:dyDescent="0.4">
      <c r="A592" s="30"/>
      <c r="B592" s="31"/>
      <c r="C592" s="31"/>
      <c r="D592" s="32"/>
      <c r="E592" s="31"/>
      <c r="F592" s="33"/>
      <c r="G592" s="33"/>
    </row>
    <row r="593" spans="1:7" x14ac:dyDescent="0.4">
      <c r="A593" s="30"/>
      <c r="B593" s="31"/>
      <c r="C593" s="31"/>
      <c r="D593" s="32"/>
      <c r="E593" s="31"/>
      <c r="F593" s="33"/>
      <c r="G593" s="33"/>
    </row>
    <row r="594" spans="1:7" x14ac:dyDescent="0.4">
      <c r="A594" s="30"/>
      <c r="B594" s="31"/>
      <c r="C594" s="31"/>
      <c r="D594" s="32"/>
      <c r="E594" s="31"/>
      <c r="F594" s="33"/>
      <c r="G594" s="33"/>
    </row>
    <row r="595" spans="1:7" x14ac:dyDescent="0.4">
      <c r="A595" s="30"/>
      <c r="B595" s="31"/>
      <c r="C595" s="31"/>
      <c r="D595" s="32"/>
      <c r="E595" s="31"/>
      <c r="F595" s="33"/>
      <c r="G595" s="33"/>
    </row>
    <row r="596" spans="1:7" x14ac:dyDescent="0.4">
      <c r="A596" s="30"/>
      <c r="B596" s="31"/>
      <c r="C596" s="31"/>
      <c r="D596" s="32"/>
      <c r="E596" s="31"/>
      <c r="F596" s="33"/>
      <c r="G596" s="33"/>
    </row>
    <row r="597" spans="1:7" x14ac:dyDescent="0.4">
      <c r="A597" s="30"/>
      <c r="B597" s="31"/>
      <c r="C597" s="31"/>
      <c r="D597" s="32"/>
      <c r="E597" s="31"/>
      <c r="F597" s="33"/>
      <c r="G597" s="33"/>
    </row>
    <row r="598" spans="1:7" x14ac:dyDescent="0.4">
      <c r="A598" s="30"/>
      <c r="B598" s="31"/>
      <c r="C598" s="31"/>
      <c r="D598" s="32"/>
      <c r="E598" s="31"/>
      <c r="F598" s="33"/>
      <c r="G598" s="33"/>
    </row>
    <row r="599" spans="1:7" x14ac:dyDescent="0.4">
      <c r="A599" s="30"/>
      <c r="B599" s="31"/>
      <c r="C599" s="31"/>
      <c r="D599" s="32"/>
      <c r="E599" s="31"/>
      <c r="F599" s="33"/>
      <c r="G599" s="33"/>
    </row>
    <row r="600" spans="1:7" x14ac:dyDescent="0.4">
      <c r="A600" s="30"/>
      <c r="B600" s="31"/>
      <c r="C600" s="31"/>
      <c r="D600" s="32"/>
      <c r="E600" s="31"/>
      <c r="F600" s="33"/>
      <c r="G600" s="33"/>
    </row>
    <row r="601" spans="1:7" x14ac:dyDescent="0.4">
      <c r="A601" s="30"/>
      <c r="B601" s="31"/>
      <c r="C601" s="31"/>
      <c r="D601" s="32"/>
      <c r="E601" s="31"/>
      <c r="F601" s="33"/>
      <c r="G601" s="33"/>
    </row>
    <row r="602" spans="1:7" x14ac:dyDescent="0.4">
      <c r="A602" s="30"/>
      <c r="B602" s="31"/>
      <c r="C602" s="31"/>
      <c r="D602" s="32"/>
      <c r="E602" s="31"/>
      <c r="F602" s="33"/>
      <c r="G602" s="33"/>
    </row>
    <row r="603" spans="1:7" x14ac:dyDescent="0.4">
      <c r="A603" s="30"/>
      <c r="B603" s="31"/>
      <c r="C603" s="31"/>
      <c r="D603" s="32"/>
      <c r="E603" s="33"/>
      <c r="F603" s="33"/>
      <c r="G603" s="33"/>
    </row>
    <row r="604" spans="1:7" x14ac:dyDescent="0.4">
      <c r="A604" s="30"/>
      <c r="B604" s="31"/>
      <c r="C604" s="31"/>
      <c r="D604" s="32"/>
      <c r="E604" s="31"/>
      <c r="F604" s="33"/>
      <c r="G604" s="33"/>
    </row>
    <row r="605" spans="1:7" x14ac:dyDescent="0.4">
      <c r="A605" s="30"/>
      <c r="B605" s="31"/>
      <c r="C605" s="31"/>
      <c r="D605" s="32"/>
      <c r="E605" s="31"/>
      <c r="F605" s="33"/>
      <c r="G605" s="33"/>
    </row>
    <row r="606" spans="1:7" x14ac:dyDescent="0.4">
      <c r="A606" s="30"/>
      <c r="B606" s="31"/>
      <c r="C606" s="31"/>
      <c r="D606" s="32"/>
      <c r="E606" s="31"/>
      <c r="F606" s="33"/>
      <c r="G606" s="33"/>
    </row>
    <row r="607" spans="1:7" x14ac:dyDescent="0.4">
      <c r="A607" s="30"/>
      <c r="B607" s="31"/>
      <c r="C607" s="31"/>
      <c r="D607" s="32"/>
      <c r="E607" s="31"/>
      <c r="F607" s="33"/>
      <c r="G607" s="33"/>
    </row>
    <row r="608" spans="1:7" x14ac:dyDescent="0.4">
      <c r="A608" s="30"/>
      <c r="B608" s="31"/>
      <c r="C608" s="31"/>
      <c r="D608" s="32"/>
      <c r="E608" s="31"/>
      <c r="F608" s="33"/>
      <c r="G608" s="33"/>
    </row>
    <row r="609" spans="1:7" x14ac:dyDescent="0.4">
      <c r="A609" s="30"/>
      <c r="B609" s="31"/>
      <c r="C609" s="31"/>
      <c r="D609" s="32"/>
      <c r="E609" s="31"/>
      <c r="F609" s="33"/>
      <c r="G609" s="33"/>
    </row>
    <row r="610" spans="1:7" x14ac:dyDescent="0.4">
      <c r="A610" s="30"/>
      <c r="B610" s="31"/>
      <c r="C610" s="31"/>
      <c r="D610" s="32"/>
      <c r="E610" s="31"/>
      <c r="F610" s="33"/>
      <c r="G610" s="33"/>
    </row>
    <row r="611" spans="1:7" x14ac:dyDescent="0.4">
      <c r="A611" s="30"/>
      <c r="B611" s="31"/>
      <c r="C611" s="31"/>
      <c r="D611" s="32"/>
      <c r="E611" s="31"/>
      <c r="F611" s="33"/>
      <c r="G611" s="33"/>
    </row>
    <row r="612" spans="1:7" x14ac:dyDescent="0.4">
      <c r="A612" s="30"/>
      <c r="B612" s="31"/>
      <c r="C612" s="31"/>
      <c r="D612" s="32"/>
      <c r="E612" s="31"/>
      <c r="F612" s="33"/>
      <c r="G612" s="33"/>
    </row>
    <row r="613" spans="1:7" x14ac:dyDescent="0.4">
      <c r="A613" s="30"/>
      <c r="B613" s="31"/>
      <c r="C613" s="31"/>
      <c r="D613" s="32"/>
      <c r="E613" s="31"/>
      <c r="F613" s="33"/>
      <c r="G613" s="33"/>
    </row>
    <row r="614" spans="1:7" x14ac:dyDescent="0.4">
      <c r="A614" s="30"/>
      <c r="B614" s="31"/>
      <c r="C614" s="31"/>
      <c r="D614" s="32"/>
      <c r="E614" s="31"/>
      <c r="F614" s="33"/>
      <c r="G614" s="33"/>
    </row>
    <row r="615" spans="1:7" x14ac:dyDescent="0.4">
      <c r="A615" s="30"/>
      <c r="B615" s="31"/>
      <c r="C615" s="31"/>
      <c r="D615" s="32"/>
      <c r="E615" s="31"/>
      <c r="F615" s="33"/>
      <c r="G615" s="33"/>
    </row>
    <row r="616" spans="1:7" x14ac:dyDescent="0.4">
      <c r="A616" s="30"/>
      <c r="B616" s="31"/>
      <c r="C616" s="31"/>
      <c r="D616" s="32"/>
      <c r="E616" s="31"/>
      <c r="F616" s="33"/>
      <c r="G616" s="33"/>
    </row>
    <row r="617" spans="1:7" x14ac:dyDescent="0.4">
      <c r="A617" s="30"/>
      <c r="B617" s="31"/>
      <c r="C617" s="31"/>
      <c r="D617" s="32"/>
      <c r="E617" s="31"/>
      <c r="F617" s="33"/>
      <c r="G617" s="33"/>
    </row>
    <row r="618" spans="1:7" x14ac:dyDescent="0.4">
      <c r="A618" s="30"/>
      <c r="B618" s="31"/>
      <c r="C618" s="31"/>
      <c r="D618" s="32"/>
      <c r="E618" s="31"/>
      <c r="F618" s="33"/>
      <c r="G618" s="33"/>
    </row>
    <row r="619" spans="1:7" x14ac:dyDescent="0.4">
      <c r="A619" s="30"/>
      <c r="B619" s="31"/>
      <c r="C619" s="31"/>
      <c r="D619" s="32"/>
      <c r="E619" s="31"/>
      <c r="F619" s="33"/>
      <c r="G619" s="33"/>
    </row>
    <row r="620" spans="1:7" x14ac:dyDescent="0.4">
      <c r="A620" s="30"/>
      <c r="B620" s="31"/>
      <c r="C620" s="31"/>
      <c r="D620" s="32"/>
      <c r="E620" s="31"/>
      <c r="F620" s="33"/>
      <c r="G620" s="33"/>
    </row>
    <row r="621" spans="1:7" x14ac:dyDescent="0.4">
      <c r="A621" s="30"/>
      <c r="B621" s="31"/>
      <c r="C621" s="31"/>
      <c r="D621" s="32"/>
      <c r="E621" s="31"/>
      <c r="F621" s="33"/>
      <c r="G621" s="33"/>
    </row>
    <row r="622" spans="1:7" x14ac:dyDescent="0.4">
      <c r="A622" s="30"/>
      <c r="B622" s="31"/>
      <c r="C622" s="31"/>
      <c r="D622" s="32"/>
      <c r="E622" s="31"/>
      <c r="F622" s="33"/>
      <c r="G622" s="33"/>
    </row>
    <row r="623" spans="1:7" x14ac:dyDescent="0.4">
      <c r="A623" s="30"/>
      <c r="B623" s="31"/>
      <c r="C623" s="31"/>
      <c r="D623" s="32"/>
      <c r="E623" s="31"/>
      <c r="F623" s="33"/>
      <c r="G623" s="33"/>
    </row>
    <row r="624" spans="1:7" x14ac:dyDescent="0.4">
      <c r="A624" s="30"/>
      <c r="B624" s="31"/>
      <c r="C624" s="31"/>
      <c r="D624" s="32"/>
      <c r="E624" s="31"/>
      <c r="F624" s="33"/>
      <c r="G624" s="33"/>
    </row>
    <row r="625" spans="1:7" x14ac:dyDescent="0.4">
      <c r="A625" s="30"/>
      <c r="B625" s="31"/>
      <c r="C625" s="31"/>
      <c r="D625" s="32"/>
      <c r="E625" s="31"/>
      <c r="F625" s="33"/>
      <c r="G625" s="33"/>
    </row>
    <row r="626" spans="1:7" x14ac:dyDescent="0.4">
      <c r="A626" s="30"/>
      <c r="B626" s="31"/>
      <c r="C626" s="31"/>
      <c r="D626" s="32"/>
      <c r="E626" s="31"/>
      <c r="F626" s="33"/>
      <c r="G626" s="33"/>
    </row>
    <row r="627" spans="1:7" x14ac:dyDescent="0.4">
      <c r="A627" s="30"/>
      <c r="B627" s="31"/>
      <c r="C627" s="31"/>
      <c r="D627" s="32"/>
      <c r="E627" s="31"/>
      <c r="F627" s="33"/>
      <c r="G627" s="33"/>
    </row>
    <row r="628" spans="1:7" x14ac:dyDescent="0.4">
      <c r="A628" s="30"/>
      <c r="B628" s="31"/>
      <c r="C628" s="31"/>
      <c r="D628" s="32"/>
      <c r="E628" s="31"/>
      <c r="F628" s="33"/>
      <c r="G628" s="33"/>
    </row>
    <row r="629" spans="1:7" x14ac:dyDescent="0.4">
      <c r="A629" s="30"/>
      <c r="B629" s="31"/>
      <c r="C629" s="31"/>
      <c r="D629" s="32"/>
      <c r="E629" s="31"/>
      <c r="F629" s="33"/>
      <c r="G629" s="33"/>
    </row>
    <row r="630" spans="1:7" x14ac:dyDescent="0.4">
      <c r="A630" s="30"/>
      <c r="B630" s="31"/>
      <c r="C630" s="31"/>
      <c r="D630" s="32"/>
      <c r="E630" s="31"/>
      <c r="F630" s="33"/>
      <c r="G630" s="33"/>
    </row>
    <row r="631" spans="1:7" x14ac:dyDescent="0.4">
      <c r="A631" s="30"/>
      <c r="B631" s="31"/>
      <c r="C631" s="31"/>
      <c r="D631" s="32"/>
      <c r="E631" s="33"/>
      <c r="F631" s="33"/>
      <c r="G631" s="33"/>
    </row>
    <row r="632" spans="1:7" x14ac:dyDescent="0.4">
      <c r="A632" s="30"/>
      <c r="B632" s="31"/>
      <c r="C632" s="31"/>
      <c r="D632" s="32"/>
      <c r="E632" s="31"/>
      <c r="F632" s="33"/>
      <c r="G632" s="33"/>
    </row>
    <row r="633" spans="1:7" x14ac:dyDescent="0.4">
      <c r="A633" s="30"/>
      <c r="B633" s="31"/>
      <c r="C633" s="31"/>
      <c r="D633" s="32"/>
      <c r="E633" s="31"/>
      <c r="F633" s="33"/>
      <c r="G633" s="33"/>
    </row>
    <row r="634" spans="1:7" x14ac:dyDescent="0.4">
      <c r="A634" s="30"/>
      <c r="B634" s="31"/>
      <c r="C634" s="31"/>
      <c r="D634" s="32"/>
      <c r="E634" s="31"/>
      <c r="F634" s="33"/>
      <c r="G634" s="33"/>
    </row>
    <row r="635" spans="1:7" x14ac:dyDescent="0.4">
      <c r="A635" s="30"/>
      <c r="B635" s="31"/>
      <c r="C635" s="31"/>
      <c r="D635" s="32"/>
      <c r="E635" s="31"/>
      <c r="F635" s="33"/>
      <c r="G635" s="33"/>
    </row>
    <row r="636" spans="1:7" x14ac:dyDescent="0.4">
      <c r="A636" s="30"/>
      <c r="B636" s="31"/>
      <c r="C636" s="31"/>
      <c r="D636" s="32"/>
      <c r="E636" s="31"/>
      <c r="F636" s="33"/>
      <c r="G636" s="33"/>
    </row>
    <row r="637" spans="1:7" x14ac:dyDescent="0.4">
      <c r="A637" s="30"/>
      <c r="B637" s="31"/>
      <c r="C637" s="31"/>
      <c r="D637" s="32"/>
      <c r="E637" s="31"/>
      <c r="F637" s="33"/>
      <c r="G637" s="33"/>
    </row>
    <row r="638" spans="1:7" x14ac:dyDescent="0.4">
      <c r="A638" s="30"/>
      <c r="B638" s="31"/>
      <c r="C638" s="31"/>
      <c r="D638" s="32"/>
      <c r="E638" s="31"/>
      <c r="F638" s="33"/>
      <c r="G638" s="33"/>
    </row>
    <row r="639" spans="1:7" x14ac:dyDescent="0.4">
      <c r="A639" s="30"/>
      <c r="B639" s="31"/>
      <c r="C639" s="31"/>
      <c r="D639" s="32"/>
      <c r="E639" s="31"/>
      <c r="F639" s="33"/>
      <c r="G639" s="33"/>
    </row>
    <row r="640" spans="1:7" x14ac:dyDescent="0.4">
      <c r="A640" s="30"/>
      <c r="B640" s="31"/>
      <c r="C640" s="31"/>
      <c r="D640" s="32"/>
      <c r="E640" s="31"/>
      <c r="F640" s="33"/>
      <c r="G640" s="33"/>
    </row>
    <row r="641" spans="1:7" x14ac:dyDescent="0.4">
      <c r="A641" s="30"/>
      <c r="B641" s="31"/>
      <c r="C641" s="31"/>
      <c r="D641" s="32"/>
      <c r="E641" s="31"/>
      <c r="F641" s="33"/>
      <c r="G641" s="33"/>
    </row>
    <row r="642" spans="1:7" x14ac:dyDescent="0.4">
      <c r="A642" s="30"/>
      <c r="B642" s="31"/>
      <c r="C642" s="31"/>
      <c r="D642" s="32"/>
      <c r="E642" s="31"/>
      <c r="F642" s="33"/>
      <c r="G642" s="33"/>
    </row>
    <row r="643" spans="1:7" x14ac:dyDescent="0.4">
      <c r="A643" s="30"/>
      <c r="B643" s="31"/>
      <c r="C643" s="31"/>
      <c r="D643" s="32"/>
      <c r="E643" s="31"/>
      <c r="F643" s="33"/>
      <c r="G643" s="33"/>
    </row>
    <row r="644" spans="1:7" x14ac:dyDescent="0.4">
      <c r="A644" s="30"/>
      <c r="B644" s="31"/>
      <c r="C644" s="31"/>
      <c r="D644" s="32"/>
      <c r="E644" s="31"/>
      <c r="F644" s="33"/>
      <c r="G644" s="33"/>
    </row>
    <row r="645" spans="1:7" x14ac:dyDescent="0.4">
      <c r="A645" s="30"/>
      <c r="B645" s="31"/>
      <c r="C645" s="31"/>
      <c r="D645" s="32"/>
      <c r="E645" s="31"/>
      <c r="F645" s="33"/>
      <c r="G645" s="33"/>
    </row>
    <row r="646" spans="1:7" x14ac:dyDescent="0.4">
      <c r="A646" s="30"/>
      <c r="B646" s="31"/>
      <c r="C646" s="31"/>
      <c r="D646" s="32"/>
      <c r="E646" s="31"/>
      <c r="F646" s="33"/>
      <c r="G646" s="33"/>
    </row>
    <row r="647" spans="1:7" x14ac:dyDescent="0.4">
      <c r="A647" s="30"/>
      <c r="B647" s="31"/>
      <c r="C647" s="31"/>
      <c r="D647" s="32"/>
      <c r="E647" s="31"/>
      <c r="F647" s="33"/>
      <c r="G647" s="33"/>
    </row>
    <row r="648" spans="1:7" x14ac:dyDescent="0.4">
      <c r="A648" s="30"/>
      <c r="B648" s="31"/>
      <c r="C648" s="31"/>
      <c r="D648" s="32"/>
      <c r="E648" s="31"/>
      <c r="F648" s="33"/>
      <c r="G648" s="33"/>
    </row>
    <row r="649" spans="1:7" x14ac:dyDescent="0.4">
      <c r="A649" s="30"/>
      <c r="B649" s="31"/>
      <c r="C649" s="31"/>
      <c r="D649" s="32"/>
      <c r="E649" s="31"/>
      <c r="F649" s="33"/>
      <c r="G649" s="33"/>
    </row>
    <row r="650" spans="1:7" x14ac:dyDescent="0.4">
      <c r="A650" s="30"/>
      <c r="B650" s="31"/>
      <c r="C650" s="31"/>
      <c r="D650" s="32"/>
      <c r="E650" s="31"/>
      <c r="F650" s="33"/>
      <c r="G650" s="33"/>
    </row>
    <row r="651" spans="1:7" x14ac:dyDescent="0.4">
      <c r="A651" s="30"/>
      <c r="B651" s="31"/>
      <c r="C651" s="31"/>
      <c r="D651" s="32"/>
      <c r="E651" s="31"/>
      <c r="F651" s="33"/>
      <c r="G651" s="33"/>
    </row>
    <row r="652" spans="1:7" x14ac:dyDescent="0.4">
      <c r="A652" s="30"/>
      <c r="B652" s="31"/>
      <c r="C652" s="31"/>
      <c r="D652" s="32"/>
      <c r="E652" s="31"/>
      <c r="F652" s="33"/>
      <c r="G652" s="33"/>
    </row>
    <row r="653" spans="1:7" x14ac:dyDescent="0.4">
      <c r="A653" s="30"/>
      <c r="B653" s="31"/>
      <c r="C653" s="31"/>
      <c r="D653" s="32"/>
      <c r="E653" s="31"/>
      <c r="F653" s="33"/>
      <c r="G653" s="33"/>
    </row>
    <row r="654" spans="1:7" x14ac:dyDescent="0.4">
      <c r="A654" s="30"/>
      <c r="B654" s="31"/>
      <c r="C654" s="31"/>
      <c r="D654" s="32"/>
      <c r="E654" s="31"/>
      <c r="F654" s="33"/>
      <c r="G654" s="33"/>
    </row>
    <row r="655" spans="1:7" x14ac:dyDescent="0.4">
      <c r="A655" s="30"/>
      <c r="B655" s="31"/>
      <c r="C655" s="31"/>
      <c r="D655" s="32"/>
      <c r="E655" s="31"/>
      <c r="F655" s="33"/>
      <c r="G655" s="33"/>
    </row>
    <row r="656" spans="1:7" x14ac:dyDescent="0.4">
      <c r="A656" s="30"/>
      <c r="B656" s="31"/>
      <c r="C656" s="33"/>
      <c r="D656" s="32"/>
      <c r="E656" s="31"/>
      <c r="F656" s="33"/>
      <c r="G656" s="33"/>
    </row>
    <row r="657" spans="1:7" x14ac:dyDescent="0.4">
      <c r="A657" s="30"/>
      <c r="B657" s="31"/>
      <c r="C657" s="31"/>
      <c r="D657" s="32"/>
      <c r="E657" s="31"/>
      <c r="F657" s="33"/>
      <c r="G657" s="33"/>
    </row>
    <row r="658" spans="1:7" x14ac:dyDescent="0.4">
      <c r="A658" s="30"/>
      <c r="B658" s="31"/>
      <c r="C658" s="31"/>
      <c r="D658" s="32"/>
      <c r="E658" s="31"/>
      <c r="F658" s="33"/>
      <c r="G658" s="33"/>
    </row>
    <row r="659" spans="1:7" x14ac:dyDescent="0.4">
      <c r="A659" s="30"/>
      <c r="B659" s="31"/>
      <c r="C659" s="31"/>
      <c r="D659" s="32"/>
      <c r="E659" s="31"/>
      <c r="F659" s="33"/>
      <c r="G659" s="33"/>
    </row>
    <row r="660" spans="1:7" x14ac:dyDescent="0.4">
      <c r="A660" s="30"/>
      <c r="B660" s="31"/>
      <c r="C660" s="31"/>
      <c r="D660" s="32"/>
      <c r="E660" s="31"/>
      <c r="F660" s="33"/>
      <c r="G660" s="33"/>
    </row>
    <row r="661" spans="1:7" x14ac:dyDescent="0.4">
      <c r="A661" s="30"/>
      <c r="B661" s="31"/>
      <c r="C661" s="31"/>
      <c r="D661" s="32"/>
      <c r="E661" s="31"/>
      <c r="F661" s="33"/>
      <c r="G661" s="33"/>
    </row>
    <row r="662" spans="1:7" x14ac:dyDescent="0.4">
      <c r="A662" s="30"/>
      <c r="B662" s="33"/>
      <c r="C662" s="31"/>
      <c r="D662" s="32"/>
      <c r="E662" s="31"/>
      <c r="F662" s="33"/>
      <c r="G662" s="33"/>
    </row>
    <row r="663" spans="1:7" x14ac:dyDescent="0.4">
      <c r="A663" s="30"/>
      <c r="B663" s="31"/>
      <c r="C663" s="31"/>
      <c r="D663" s="32"/>
      <c r="E663" s="31"/>
      <c r="F663" s="33"/>
      <c r="G663" s="33"/>
    </row>
    <row r="664" spans="1:7" x14ac:dyDescent="0.4">
      <c r="A664" s="30"/>
      <c r="B664" s="31"/>
      <c r="C664" s="31"/>
      <c r="D664" s="32"/>
      <c r="E664" s="31"/>
      <c r="F664" s="33"/>
      <c r="G664" s="33"/>
    </row>
    <row r="665" spans="1:7" x14ac:dyDescent="0.4">
      <c r="A665" s="30"/>
      <c r="B665" s="31"/>
      <c r="C665" s="31"/>
      <c r="D665" s="32"/>
      <c r="E665" s="31"/>
      <c r="F665" s="33"/>
      <c r="G665" s="33"/>
    </row>
    <row r="666" spans="1:7" x14ac:dyDescent="0.4">
      <c r="A666" s="30"/>
      <c r="B666" s="31"/>
      <c r="C666" s="31"/>
      <c r="D666" s="32"/>
      <c r="E666" s="31"/>
      <c r="F666" s="33"/>
      <c r="G666" s="33"/>
    </row>
    <row r="667" spans="1:7" x14ac:dyDescent="0.4">
      <c r="A667" s="30"/>
      <c r="B667" s="31"/>
      <c r="C667" s="31"/>
      <c r="D667" s="32"/>
      <c r="E667" s="31"/>
      <c r="F667" s="33"/>
      <c r="G667" s="33"/>
    </row>
    <row r="668" spans="1:7" x14ac:dyDescent="0.4">
      <c r="A668" s="30"/>
      <c r="B668" s="31"/>
      <c r="C668" s="31"/>
      <c r="D668" s="32"/>
      <c r="E668" s="31"/>
      <c r="F668" s="33"/>
      <c r="G668" s="33"/>
    </row>
    <row r="669" spans="1:7" x14ac:dyDescent="0.4">
      <c r="A669" s="30"/>
      <c r="B669" s="31"/>
      <c r="C669" s="31"/>
      <c r="D669" s="32"/>
      <c r="E669" s="31"/>
      <c r="F669" s="33"/>
      <c r="G669" s="33"/>
    </row>
    <row r="670" spans="1:7" x14ac:dyDescent="0.4">
      <c r="A670" s="30"/>
      <c r="B670" s="31"/>
      <c r="C670" s="31"/>
      <c r="D670" s="32"/>
      <c r="E670" s="31"/>
      <c r="F670" s="33"/>
      <c r="G670" s="33"/>
    </row>
    <row r="671" spans="1:7" x14ac:dyDescent="0.4">
      <c r="A671" s="30"/>
      <c r="B671" s="31"/>
      <c r="C671" s="31"/>
      <c r="D671" s="32"/>
      <c r="E671" s="31"/>
      <c r="F671" s="33"/>
      <c r="G671" s="33"/>
    </row>
    <row r="672" spans="1:7" x14ac:dyDescent="0.4">
      <c r="A672" s="30"/>
      <c r="B672" s="31"/>
      <c r="C672" s="31"/>
      <c r="D672" s="32"/>
      <c r="E672" s="31"/>
      <c r="F672" s="33"/>
      <c r="G672" s="33"/>
    </row>
    <row r="673" spans="1:7" x14ac:dyDescent="0.4">
      <c r="A673" s="30"/>
      <c r="B673" s="31"/>
      <c r="C673" s="31"/>
      <c r="D673" s="32"/>
      <c r="E673" s="31"/>
      <c r="F673" s="33"/>
      <c r="G673" s="33"/>
    </row>
    <row r="674" spans="1:7" x14ac:dyDescent="0.4">
      <c r="A674" s="30"/>
      <c r="B674" s="31"/>
      <c r="C674" s="31"/>
      <c r="D674" s="32"/>
      <c r="E674" s="31"/>
      <c r="F674" s="33"/>
      <c r="G674" s="33"/>
    </row>
    <row r="675" spans="1:7" x14ac:dyDescent="0.4">
      <c r="A675" s="30"/>
      <c r="B675" s="31"/>
      <c r="C675" s="31"/>
      <c r="D675" s="32"/>
      <c r="E675" s="31"/>
      <c r="F675" s="33"/>
      <c r="G675" s="33"/>
    </row>
    <row r="676" spans="1:7" x14ac:dyDescent="0.4">
      <c r="A676" s="30"/>
      <c r="B676" s="31"/>
      <c r="C676" s="31"/>
      <c r="D676" s="32"/>
      <c r="E676" s="31"/>
      <c r="F676" s="33"/>
      <c r="G676" s="33"/>
    </row>
    <row r="677" spans="1:7" x14ac:dyDescent="0.4">
      <c r="A677" s="30"/>
      <c r="B677" s="31"/>
      <c r="C677" s="31"/>
      <c r="D677" s="32"/>
      <c r="E677" s="31"/>
      <c r="F677" s="33"/>
      <c r="G677" s="33"/>
    </row>
    <row r="678" spans="1:7" x14ac:dyDescent="0.4">
      <c r="A678" s="30"/>
      <c r="B678" s="31"/>
      <c r="C678" s="31"/>
      <c r="D678" s="32"/>
      <c r="E678" s="31"/>
      <c r="F678" s="33"/>
      <c r="G678" s="33"/>
    </row>
    <row r="679" spans="1:7" x14ac:dyDescent="0.4">
      <c r="A679" s="30"/>
      <c r="B679" s="31"/>
      <c r="C679" s="31"/>
      <c r="D679" s="32"/>
      <c r="E679" s="31"/>
      <c r="F679" s="33"/>
      <c r="G679" s="33"/>
    </row>
    <row r="680" spans="1:7" x14ac:dyDescent="0.4">
      <c r="A680" s="30"/>
      <c r="B680" s="31"/>
      <c r="C680" s="31"/>
      <c r="D680" s="32"/>
      <c r="E680" s="31"/>
      <c r="F680" s="33"/>
      <c r="G680" s="33"/>
    </row>
    <row r="681" spans="1:7" x14ac:dyDescent="0.4">
      <c r="A681" s="30"/>
      <c r="B681" s="31"/>
      <c r="C681" s="31"/>
      <c r="D681" s="32"/>
      <c r="E681" s="31"/>
      <c r="F681" s="33"/>
      <c r="G681" s="33"/>
    </row>
    <row r="682" spans="1:7" x14ac:dyDescent="0.4">
      <c r="A682" s="30"/>
      <c r="B682" s="31"/>
      <c r="C682" s="31"/>
      <c r="D682" s="32"/>
      <c r="E682" s="31"/>
      <c r="F682" s="33"/>
      <c r="G682" s="33"/>
    </row>
    <row r="683" spans="1:7" x14ac:dyDescent="0.4">
      <c r="A683" s="30"/>
      <c r="B683" s="31"/>
      <c r="C683" s="31"/>
      <c r="D683" s="32"/>
      <c r="E683" s="31"/>
      <c r="F683" s="33"/>
      <c r="G683" s="33"/>
    </row>
    <row r="684" spans="1:7" x14ac:dyDescent="0.4">
      <c r="A684" s="30"/>
      <c r="B684" s="31"/>
      <c r="C684" s="31"/>
      <c r="D684" s="32"/>
      <c r="E684" s="31"/>
      <c r="F684" s="33"/>
      <c r="G684" s="33"/>
    </row>
    <row r="685" spans="1:7" x14ac:dyDescent="0.4">
      <c r="A685" s="30"/>
      <c r="B685" s="31"/>
      <c r="C685" s="31"/>
      <c r="D685" s="32"/>
      <c r="E685" s="31"/>
      <c r="F685" s="33"/>
      <c r="G685" s="33"/>
    </row>
    <row r="686" spans="1:7" x14ac:dyDescent="0.4">
      <c r="A686" s="30"/>
      <c r="B686" s="31"/>
      <c r="C686" s="31"/>
      <c r="D686" s="32"/>
      <c r="E686" s="31"/>
      <c r="F686" s="33"/>
      <c r="G686" s="33"/>
    </row>
    <row r="687" spans="1:7" x14ac:dyDescent="0.4">
      <c r="A687" s="30"/>
      <c r="B687" s="31"/>
      <c r="C687" s="31"/>
      <c r="D687" s="32"/>
      <c r="E687" s="31"/>
      <c r="F687" s="33"/>
      <c r="G687" s="33"/>
    </row>
    <row r="688" spans="1:7" x14ac:dyDescent="0.4">
      <c r="A688" s="30"/>
      <c r="B688" s="31"/>
      <c r="C688" s="31"/>
      <c r="D688" s="32"/>
      <c r="E688" s="31"/>
      <c r="F688" s="33"/>
      <c r="G688" s="33"/>
    </row>
    <row r="689" spans="1:7" x14ac:dyDescent="0.4">
      <c r="A689" s="30"/>
      <c r="B689" s="31"/>
      <c r="C689" s="31"/>
      <c r="D689" s="32"/>
      <c r="E689" s="31"/>
      <c r="F689" s="33"/>
      <c r="G689" s="33"/>
    </row>
    <row r="690" spans="1:7" x14ac:dyDescent="0.4">
      <c r="A690" s="30"/>
      <c r="B690" s="31"/>
      <c r="C690" s="31"/>
      <c r="D690" s="32"/>
      <c r="E690" s="31"/>
      <c r="F690" s="33"/>
      <c r="G690" s="33"/>
    </row>
    <row r="691" spans="1:7" x14ac:dyDescent="0.4">
      <c r="A691" s="30"/>
      <c r="B691" s="31"/>
      <c r="C691" s="31"/>
      <c r="D691" s="32"/>
      <c r="E691" s="31"/>
      <c r="F691" s="33"/>
      <c r="G691" s="33"/>
    </row>
    <row r="692" spans="1:7" x14ac:dyDescent="0.4">
      <c r="A692" s="30"/>
      <c r="B692" s="31"/>
      <c r="C692" s="31"/>
      <c r="D692" s="32"/>
      <c r="E692" s="31"/>
      <c r="F692" s="33"/>
      <c r="G692" s="33"/>
    </row>
    <row r="693" spans="1:7" x14ac:dyDescent="0.4">
      <c r="A693" s="30"/>
      <c r="B693" s="31"/>
      <c r="C693" s="31"/>
      <c r="D693" s="32"/>
      <c r="E693" s="31"/>
      <c r="F693" s="33"/>
      <c r="G693" s="33"/>
    </row>
    <row r="694" spans="1:7" x14ac:dyDescent="0.4">
      <c r="A694" s="30"/>
      <c r="B694" s="31"/>
      <c r="C694" s="31"/>
      <c r="D694" s="32"/>
      <c r="E694" s="31"/>
      <c r="F694" s="33"/>
      <c r="G694" s="33"/>
    </row>
    <row r="695" spans="1:7" x14ac:dyDescent="0.4">
      <c r="A695" s="30"/>
      <c r="B695" s="31"/>
      <c r="C695" s="31"/>
      <c r="D695" s="32"/>
      <c r="E695" s="31"/>
      <c r="F695" s="33"/>
      <c r="G695" s="33"/>
    </row>
    <row r="696" spans="1:7" x14ac:dyDescent="0.4">
      <c r="A696" s="30"/>
      <c r="B696" s="31"/>
      <c r="C696" s="31"/>
      <c r="D696" s="32"/>
      <c r="E696" s="31"/>
      <c r="F696" s="33"/>
      <c r="G696" s="33"/>
    </row>
    <row r="697" spans="1:7" x14ac:dyDescent="0.4">
      <c r="A697" s="30"/>
      <c r="B697" s="31"/>
      <c r="C697" s="31"/>
      <c r="D697" s="32"/>
      <c r="E697" s="31"/>
      <c r="F697" s="33"/>
      <c r="G697" s="33"/>
    </row>
    <row r="698" spans="1:7" x14ac:dyDescent="0.4">
      <c r="A698" s="30"/>
      <c r="B698" s="31"/>
      <c r="C698" s="31"/>
      <c r="D698" s="32"/>
      <c r="E698" s="31"/>
      <c r="F698" s="33"/>
      <c r="G698" s="33"/>
    </row>
    <row r="699" spans="1:7" x14ac:dyDescent="0.4">
      <c r="A699" s="30"/>
      <c r="B699" s="31"/>
      <c r="C699" s="31"/>
      <c r="D699" s="32"/>
      <c r="E699" s="31"/>
      <c r="F699" s="33"/>
      <c r="G699" s="33"/>
    </row>
    <row r="700" spans="1:7" x14ac:dyDescent="0.4">
      <c r="A700" s="30"/>
      <c r="B700" s="31"/>
      <c r="C700" s="31"/>
      <c r="D700" s="32"/>
      <c r="E700" s="31"/>
      <c r="F700" s="33"/>
      <c r="G700" s="33"/>
    </row>
    <row r="701" spans="1:7" x14ac:dyDescent="0.4">
      <c r="A701" s="30"/>
      <c r="B701" s="31"/>
      <c r="C701" s="31"/>
      <c r="D701" s="32"/>
      <c r="E701" s="31"/>
      <c r="F701" s="33"/>
      <c r="G701" s="33"/>
    </row>
    <row r="702" spans="1:7" x14ac:dyDescent="0.4">
      <c r="A702" s="30"/>
      <c r="B702" s="31"/>
      <c r="C702" s="31"/>
      <c r="D702" s="32"/>
      <c r="E702" s="31"/>
      <c r="F702" s="33"/>
      <c r="G702" s="33"/>
    </row>
    <row r="703" spans="1:7" x14ac:dyDescent="0.4">
      <c r="A703" s="30"/>
      <c r="B703" s="31"/>
      <c r="C703" s="31"/>
      <c r="D703" s="32"/>
      <c r="E703" s="31"/>
      <c r="F703" s="33"/>
      <c r="G703" s="33"/>
    </row>
    <row r="704" spans="1:7" x14ac:dyDescent="0.4">
      <c r="A704" s="30"/>
      <c r="B704" s="31"/>
      <c r="C704" s="31"/>
      <c r="D704" s="32"/>
      <c r="E704" s="33"/>
      <c r="F704" s="33"/>
      <c r="G704" s="33"/>
    </row>
    <row r="705" spans="1:7" x14ac:dyDescent="0.4">
      <c r="A705" s="30"/>
      <c r="B705" s="31"/>
      <c r="C705" s="31"/>
      <c r="D705" s="32"/>
      <c r="E705" s="31"/>
      <c r="F705" s="33"/>
      <c r="G705" s="33"/>
    </row>
    <row r="706" spans="1:7" x14ac:dyDescent="0.4">
      <c r="A706" s="30"/>
      <c r="B706" s="31"/>
      <c r="C706" s="31"/>
      <c r="D706" s="32"/>
      <c r="E706" s="33"/>
      <c r="F706" s="33"/>
      <c r="G706" s="33"/>
    </row>
    <row r="707" spans="1:7" x14ac:dyDescent="0.4">
      <c r="A707" s="30"/>
      <c r="B707" s="31"/>
      <c r="C707" s="31"/>
      <c r="D707" s="32"/>
      <c r="E707" s="31"/>
      <c r="F707" s="33"/>
      <c r="G707" s="33"/>
    </row>
    <row r="708" spans="1:7" x14ac:dyDescent="0.4">
      <c r="A708" s="30"/>
      <c r="B708" s="31"/>
      <c r="C708" s="31"/>
      <c r="D708" s="32"/>
      <c r="E708" s="31"/>
      <c r="F708" s="33"/>
      <c r="G708" s="33"/>
    </row>
    <row r="709" spans="1:7" x14ac:dyDescent="0.4">
      <c r="A709" s="30"/>
      <c r="B709" s="31"/>
      <c r="C709" s="31"/>
      <c r="D709" s="32"/>
      <c r="E709" s="31"/>
      <c r="F709" s="33"/>
      <c r="G709" s="33"/>
    </row>
    <row r="710" spans="1:7" x14ac:dyDescent="0.4">
      <c r="A710" s="30"/>
      <c r="B710" s="31"/>
      <c r="C710" s="31"/>
      <c r="D710" s="32"/>
      <c r="E710" s="31"/>
      <c r="F710" s="33"/>
      <c r="G710" s="33"/>
    </row>
    <row r="711" spans="1:7" x14ac:dyDescent="0.4">
      <c r="A711" s="30"/>
      <c r="B711" s="31"/>
      <c r="C711" s="31"/>
      <c r="D711" s="32"/>
      <c r="E711" s="31"/>
      <c r="F711" s="33"/>
      <c r="G711" s="33"/>
    </row>
    <row r="712" spans="1:7" x14ac:dyDescent="0.4">
      <c r="A712" s="30"/>
      <c r="B712" s="31"/>
      <c r="C712" s="31"/>
      <c r="D712" s="32"/>
      <c r="E712" s="31"/>
      <c r="F712" s="33"/>
      <c r="G712" s="33"/>
    </row>
    <row r="713" spans="1:7" x14ac:dyDescent="0.4">
      <c r="A713" s="30"/>
      <c r="B713" s="31"/>
      <c r="C713" s="31"/>
      <c r="D713" s="32"/>
      <c r="E713" s="31"/>
      <c r="F713" s="33"/>
      <c r="G713" s="33"/>
    </row>
    <row r="714" spans="1:7" x14ac:dyDescent="0.4">
      <c r="A714" s="30"/>
      <c r="B714" s="31"/>
      <c r="C714" s="31"/>
      <c r="D714" s="32"/>
      <c r="E714" s="31"/>
      <c r="F714" s="33"/>
      <c r="G714" s="33"/>
    </row>
    <row r="715" spans="1:7" x14ac:dyDescent="0.4">
      <c r="A715" s="30"/>
      <c r="B715" s="31"/>
      <c r="C715" s="31"/>
      <c r="D715" s="32"/>
      <c r="E715" s="31"/>
      <c r="F715" s="33"/>
      <c r="G715" s="33"/>
    </row>
    <row r="716" spans="1:7" x14ac:dyDescent="0.4">
      <c r="A716" s="30"/>
      <c r="B716" s="31"/>
      <c r="C716" s="31"/>
      <c r="D716" s="32"/>
      <c r="E716" s="31"/>
      <c r="F716" s="33"/>
      <c r="G716" s="33"/>
    </row>
    <row r="717" spans="1:7" x14ac:dyDescent="0.4">
      <c r="A717" s="30"/>
      <c r="B717" s="31"/>
      <c r="C717" s="31"/>
      <c r="D717" s="32"/>
      <c r="E717" s="31"/>
      <c r="F717" s="33"/>
      <c r="G717" s="33"/>
    </row>
    <row r="718" spans="1:7" x14ac:dyDescent="0.4">
      <c r="A718" s="30"/>
      <c r="B718" s="31"/>
      <c r="C718" s="31"/>
      <c r="D718" s="32"/>
      <c r="E718" s="31"/>
      <c r="F718" s="33"/>
      <c r="G718" s="33"/>
    </row>
    <row r="719" spans="1:7" x14ac:dyDescent="0.4">
      <c r="A719" s="30"/>
      <c r="B719" s="31"/>
      <c r="C719" s="31"/>
      <c r="D719" s="32"/>
      <c r="E719" s="31"/>
      <c r="F719" s="33"/>
      <c r="G719" s="33"/>
    </row>
    <row r="720" spans="1:7" x14ac:dyDescent="0.4">
      <c r="A720" s="30"/>
      <c r="B720" s="31"/>
      <c r="C720" s="31"/>
      <c r="D720" s="32"/>
      <c r="E720" s="31"/>
      <c r="F720" s="33"/>
      <c r="G720" s="33"/>
    </row>
    <row r="721" spans="1:7" x14ac:dyDescent="0.4">
      <c r="A721" s="30"/>
      <c r="B721" s="31"/>
      <c r="C721" s="31"/>
      <c r="D721" s="32"/>
      <c r="E721" s="31"/>
      <c r="F721" s="33"/>
      <c r="G721" s="33"/>
    </row>
    <row r="722" spans="1:7" x14ac:dyDescent="0.4">
      <c r="A722" s="30"/>
      <c r="B722" s="31"/>
      <c r="C722" s="31"/>
      <c r="D722" s="32"/>
      <c r="E722" s="31"/>
      <c r="F722" s="33"/>
      <c r="G722" s="33"/>
    </row>
    <row r="723" spans="1:7" x14ac:dyDescent="0.4">
      <c r="A723" s="30"/>
      <c r="B723" s="31"/>
      <c r="C723" s="31"/>
      <c r="D723" s="32"/>
      <c r="E723" s="31"/>
      <c r="F723" s="33"/>
      <c r="G723" s="33"/>
    </row>
    <row r="724" spans="1:7" x14ac:dyDescent="0.4">
      <c r="A724" s="30"/>
      <c r="B724" s="31"/>
      <c r="C724" s="31"/>
      <c r="D724" s="32"/>
      <c r="E724" s="31"/>
      <c r="F724" s="33"/>
      <c r="G724" s="33"/>
    </row>
    <row r="725" spans="1:7" x14ac:dyDescent="0.4">
      <c r="A725" s="30"/>
      <c r="B725" s="31"/>
      <c r="C725" s="31"/>
      <c r="D725" s="32"/>
      <c r="E725" s="31"/>
      <c r="F725" s="33"/>
      <c r="G725" s="33"/>
    </row>
    <row r="726" spans="1:7" x14ac:dyDescent="0.4">
      <c r="A726" s="30"/>
      <c r="B726" s="31"/>
      <c r="C726" s="31"/>
      <c r="D726" s="32"/>
      <c r="E726" s="31"/>
      <c r="F726" s="33"/>
      <c r="G726" s="33"/>
    </row>
    <row r="727" spans="1:7" x14ac:dyDescent="0.4">
      <c r="A727" s="30"/>
      <c r="B727" s="31"/>
      <c r="C727" s="31"/>
      <c r="D727" s="32"/>
      <c r="E727" s="31"/>
      <c r="F727" s="33"/>
      <c r="G727" s="33"/>
    </row>
    <row r="728" spans="1:7" x14ac:dyDescent="0.4">
      <c r="A728" s="30"/>
      <c r="B728" s="31"/>
      <c r="C728" s="31"/>
      <c r="D728" s="32"/>
      <c r="E728" s="31"/>
      <c r="F728" s="33"/>
      <c r="G728" s="33"/>
    </row>
    <row r="729" spans="1:7" x14ac:dyDescent="0.4">
      <c r="A729" s="30"/>
      <c r="B729" s="31"/>
      <c r="C729" s="31"/>
      <c r="D729" s="32"/>
      <c r="E729" s="31"/>
      <c r="F729" s="33"/>
      <c r="G729" s="33"/>
    </row>
    <row r="730" spans="1:7" x14ac:dyDescent="0.4">
      <c r="A730" s="30"/>
      <c r="B730" s="31"/>
      <c r="C730" s="31"/>
      <c r="D730" s="32"/>
      <c r="E730" s="31"/>
      <c r="F730" s="33"/>
      <c r="G730" s="33"/>
    </row>
    <row r="731" spans="1:7" x14ac:dyDescent="0.4">
      <c r="A731" s="30"/>
      <c r="B731" s="31"/>
      <c r="C731" s="31"/>
      <c r="D731" s="32"/>
      <c r="E731" s="31"/>
      <c r="F731" s="33"/>
      <c r="G731" s="33"/>
    </row>
    <row r="732" spans="1:7" x14ac:dyDescent="0.4">
      <c r="A732" s="30"/>
      <c r="B732" s="31"/>
      <c r="C732" s="31"/>
      <c r="D732" s="32"/>
      <c r="E732" s="31"/>
      <c r="F732" s="33"/>
      <c r="G732" s="33"/>
    </row>
    <row r="733" spans="1:7" x14ac:dyDescent="0.4">
      <c r="A733" s="30"/>
      <c r="B733" s="31"/>
      <c r="C733" s="31"/>
      <c r="D733" s="32"/>
      <c r="E733" s="31"/>
      <c r="F733" s="33"/>
      <c r="G733" s="33"/>
    </row>
    <row r="734" spans="1:7" x14ac:dyDescent="0.4">
      <c r="A734" s="30"/>
      <c r="B734" s="31"/>
      <c r="C734" s="31"/>
      <c r="D734" s="32"/>
      <c r="E734" s="33"/>
      <c r="F734" s="33"/>
      <c r="G734" s="33"/>
    </row>
    <row r="735" spans="1:7" x14ac:dyDescent="0.4">
      <c r="A735" s="30"/>
      <c r="B735" s="31"/>
      <c r="C735" s="31"/>
      <c r="D735" s="32"/>
      <c r="E735" s="31"/>
      <c r="F735" s="33"/>
      <c r="G735" s="33"/>
    </row>
    <row r="736" spans="1:7" x14ac:dyDescent="0.4">
      <c r="A736" s="30"/>
      <c r="B736" s="31"/>
      <c r="C736" s="31"/>
      <c r="D736" s="32"/>
      <c r="E736" s="31"/>
      <c r="F736" s="33"/>
      <c r="G736" s="33"/>
    </row>
    <row r="737" spans="1:7" x14ac:dyDescent="0.4">
      <c r="A737" s="30"/>
      <c r="B737" s="31"/>
      <c r="C737" s="31"/>
      <c r="D737" s="32"/>
      <c r="E737" s="31"/>
      <c r="F737" s="33"/>
      <c r="G737" s="33"/>
    </row>
    <row r="738" spans="1:7" x14ac:dyDescent="0.4">
      <c r="A738" s="30"/>
      <c r="B738" s="31"/>
      <c r="C738" s="31"/>
      <c r="D738" s="32"/>
      <c r="E738" s="31"/>
      <c r="F738" s="33"/>
      <c r="G738" s="33"/>
    </row>
    <row r="739" spans="1:7" x14ac:dyDescent="0.4">
      <c r="A739" s="30"/>
      <c r="B739" s="31"/>
      <c r="C739" s="31"/>
      <c r="D739" s="32"/>
      <c r="E739" s="31"/>
      <c r="F739" s="33"/>
      <c r="G739" s="33"/>
    </row>
    <row r="740" spans="1:7" x14ac:dyDescent="0.4">
      <c r="A740" s="30"/>
      <c r="B740" s="31"/>
      <c r="C740" s="31"/>
      <c r="D740" s="32"/>
      <c r="E740" s="31"/>
      <c r="F740" s="33"/>
      <c r="G740" s="33"/>
    </row>
    <row r="741" spans="1:7" x14ac:dyDescent="0.4">
      <c r="A741" s="30"/>
      <c r="B741" s="31"/>
      <c r="C741" s="31"/>
      <c r="D741" s="32"/>
      <c r="E741" s="31"/>
      <c r="F741" s="33"/>
      <c r="G741" s="33"/>
    </row>
    <row r="742" spans="1:7" x14ac:dyDescent="0.4">
      <c r="A742" s="30"/>
      <c r="B742" s="31"/>
      <c r="C742" s="31"/>
      <c r="D742" s="32"/>
      <c r="E742" s="31"/>
      <c r="F742" s="33"/>
      <c r="G742" s="33"/>
    </row>
    <row r="743" spans="1:7" x14ac:dyDescent="0.4">
      <c r="A743" s="30"/>
      <c r="B743" s="31"/>
      <c r="C743" s="31"/>
      <c r="D743" s="32"/>
      <c r="E743" s="31"/>
      <c r="F743" s="33"/>
      <c r="G743" s="33"/>
    </row>
    <row r="744" spans="1:7" x14ac:dyDescent="0.4">
      <c r="A744" s="30"/>
      <c r="B744" s="31"/>
      <c r="C744" s="31"/>
      <c r="D744" s="32"/>
      <c r="E744" s="31"/>
      <c r="F744" s="33"/>
      <c r="G744" s="33"/>
    </row>
    <row r="745" spans="1:7" x14ac:dyDescent="0.4">
      <c r="A745" s="30"/>
      <c r="B745" s="31"/>
      <c r="C745" s="31"/>
      <c r="D745" s="32"/>
      <c r="E745" s="31"/>
      <c r="F745" s="33"/>
      <c r="G745" s="33"/>
    </row>
    <row r="746" spans="1:7" x14ac:dyDescent="0.4">
      <c r="A746" s="30"/>
      <c r="B746" s="31"/>
      <c r="C746" s="33"/>
      <c r="D746" s="32"/>
      <c r="E746" s="31"/>
      <c r="F746" s="33"/>
      <c r="G746" s="33"/>
    </row>
    <row r="747" spans="1:7" x14ac:dyDescent="0.4">
      <c r="A747" s="30"/>
      <c r="B747" s="31"/>
      <c r="C747" s="31"/>
      <c r="D747" s="32"/>
      <c r="E747" s="31"/>
      <c r="F747" s="33"/>
      <c r="G747" s="33"/>
    </row>
    <row r="748" spans="1:7" x14ac:dyDescent="0.4">
      <c r="A748" s="30"/>
      <c r="B748" s="31"/>
      <c r="C748" s="31"/>
      <c r="D748" s="32"/>
      <c r="E748" s="31"/>
      <c r="F748" s="33"/>
      <c r="G748" s="33"/>
    </row>
    <row r="749" spans="1:7" x14ac:dyDescent="0.4">
      <c r="A749" s="30"/>
      <c r="B749" s="31"/>
      <c r="C749" s="31"/>
      <c r="D749" s="32"/>
      <c r="E749" s="31"/>
      <c r="F749" s="33"/>
      <c r="G749" s="33"/>
    </row>
    <row r="750" spans="1:7" x14ac:dyDescent="0.4">
      <c r="A750" s="30"/>
      <c r="B750" s="31"/>
      <c r="C750" s="31"/>
      <c r="D750" s="32"/>
      <c r="E750" s="31"/>
      <c r="F750" s="33"/>
      <c r="G750" s="33"/>
    </row>
    <row r="751" spans="1:7" x14ac:dyDescent="0.4">
      <c r="A751" s="30"/>
      <c r="B751" s="31"/>
      <c r="C751" s="31"/>
      <c r="D751" s="32"/>
      <c r="E751" s="31"/>
      <c r="F751" s="33"/>
      <c r="G751" s="33"/>
    </row>
    <row r="752" spans="1:7" x14ac:dyDescent="0.4">
      <c r="A752" s="30"/>
      <c r="B752" s="31"/>
      <c r="C752" s="31"/>
      <c r="D752" s="32"/>
      <c r="E752" s="31"/>
      <c r="F752" s="33"/>
      <c r="G752" s="33"/>
    </row>
    <row r="753" spans="1:7" x14ac:dyDescent="0.4">
      <c r="A753" s="30"/>
      <c r="B753" s="31"/>
      <c r="C753" s="31"/>
      <c r="D753" s="32"/>
      <c r="E753" s="31"/>
      <c r="F753" s="33"/>
      <c r="G753" s="33"/>
    </row>
    <row r="754" spans="1:7" x14ac:dyDescent="0.4">
      <c r="A754" s="30"/>
      <c r="B754" s="31"/>
      <c r="C754" s="31"/>
      <c r="D754" s="32"/>
      <c r="E754" s="31"/>
      <c r="F754" s="33"/>
      <c r="G754" s="33"/>
    </row>
    <row r="755" spans="1:7" x14ac:dyDescent="0.4">
      <c r="A755" s="30"/>
      <c r="B755" s="31"/>
      <c r="C755" s="31"/>
      <c r="D755" s="32"/>
      <c r="E755" s="31"/>
      <c r="F755" s="33"/>
      <c r="G755" s="33"/>
    </row>
    <row r="756" spans="1:7" x14ac:dyDescent="0.4">
      <c r="A756" s="30"/>
      <c r="B756" s="31"/>
      <c r="C756" s="31"/>
      <c r="D756" s="32"/>
      <c r="E756" s="31"/>
      <c r="F756" s="33"/>
      <c r="G756" s="33"/>
    </row>
    <row r="757" spans="1:7" x14ac:dyDescent="0.4">
      <c r="A757" s="30"/>
      <c r="B757" s="31"/>
      <c r="C757" s="31"/>
      <c r="D757" s="32"/>
      <c r="E757" s="31"/>
      <c r="F757" s="33"/>
      <c r="G757" s="33"/>
    </row>
    <row r="758" spans="1:7" x14ac:dyDescent="0.4">
      <c r="A758" s="30"/>
      <c r="B758" s="31"/>
      <c r="C758" s="31"/>
      <c r="D758" s="32"/>
      <c r="E758" s="31"/>
      <c r="F758" s="33"/>
      <c r="G758" s="33"/>
    </row>
    <row r="759" spans="1:7" x14ac:dyDescent="0.4">
      <c r="A759" s="30"/>
      <c r="B759" s="31"/>
      <c r="C759" s="31"/>
      <c r="D759" s="32"/>
      <c r="E759" s="31"/>
      <c r="F759" s="33"/>
      <c r="G759" s="33"/>
    </row>
    <row r="760" spans="1:7" x14ac:dyDescent="0.4">
      <c r="A760" s="30"/>
      <c r="B760" s="31"/>
      <c r="C760" s="31"/>
      <c r="D760" s="32"/>
      <c r="E760" s="31"/>
      <c r="F760" s="33"/>
      <c r="G760" s="33"/>
    </row>
    <row r="761" spans="1:7" x14ac:dyDescent="0.4">
      <c r="A761" s="30"/>
      <c r="B761" s="31"/>
      <c r="C761" s="31"/>
      <c r="D761" s="32"/>
      <c r="E761" s="31"/>
      <c r="F761" s="33"/>
      <c r="G761" s="33"/>
    </row>
    <row r="762" spans="1:7" x14ac:dyDescent="0.4">
      <c r="A762" s="30"/>
      <c r="B762" s="31"/>
      <c r="C762" s="31"/>
      <c r="D762" s="32"/>
      <c r="E762" s="31"/>
      <c r="F762" s="33"/>
      <c r="G762" s="33"/>
    </row>
    <row r="763" spans="1:7" x14ac:dyDescent="0.4">
      <c r="A763" s="30"/>
      <c r="B763" s="31"/>
      <c r="C763" s="31"/>
      <c r="D763" s="32"/>
      <c r="E763" s="31"/>
      <c r="F763" s="33"/>
      <c r="G763" s="33"/>
    </row>
    <row r="764" spans="1:7" x14ac:dyDescent="0.4">
      <c r="A764" s="30"/>
      <c r="B764" s="31"/>
      <c r="C764" s="31"/>
      <c r="D764" s="32"/>
      <c r="E764" s="31"/>
      <c r="F764" s="33"/>
      <c r="G764" s="33"/>
    </row>
    <row r="765" spans="1:7" x14ac:dyDescent="0.4">
      <c r="A765" s="30"/>
      <c r="B765" s="31"/>
      <c r="C765" s="31"/>
      <c r="D765" s="32"/>
      <c r="E765" s="31"/>
      <c r="F765" s="33"/>
      <c r="G765" s="33"/>
    </row>
    <row r="766" spans="1:7" x14ac:dyDescent="0.4">
      <c r="A766" s="30"/>
      <c r="B766" s="31"/>
      <c r="C766" s="31"/>
      <c r="D766" s="32"/>
      <c r="E766" s="31"/>
      <c r="F766" s="33"/>
      <c r="G766" s="33"/>
    </row>
    <row r="767" spans="1:7" x14ac:dyDescent="0.4">
      <c r="A767" s="30"/>
      <c r="B767" s="31"/>
      <c r="C767" s="31"/>
      <c r="D767" s="32"/>
      <c r="E767" s="31"/>
      <c r="F767" s="33"/>
      <c r="G767" s="33"/>
    </row>
    <row r="768" spans="1:7" x14ac:dyDescent="0.4">
      <c r="A768" s="30"/>
      <c r="B768" s="31"/>
      <c r="C768" s="31"/>
      <c r="D768" s="32"/>
      <c r="E768" s="31"/>
      <c r="F768" s="33"/>
      <c r="G768" s="33"/>
    </row>
    <row r="769" spans="1:7" x14ac:dyDescent="0.4">
      <c r="A769" s="30"/>
      <c r="B769" s="31"/>
      <c r="C769" s="31"/>
      <c r="D769" s="32"/>
      <c r="E769" s="31"/>
      <c r="F769" s="33"/>
      <c r="G769" s="33"/>
    </row>
    <row r="770" spans="1:7" x14ac:dyDescent="0.4">
      <c r="A770" s="30"/>
      <c r="B770" s="31"/>
      <c r="C770" s="31"/>
      <c r="D770" s="32"/>
      <c r="E770" s="31"/>
      <c r="F770" s="33"/>
      <c r="G770" s="33"/>
    </row>
    <row r="771" spans="1:7" x14ac:dyDescent="0.4">
      <c r="A771" s="30"/>
      <c r="B771" s="31"/>
      <c r="C771" s="31"/>
      <c r="D771" s="32"/>
      <c r="E771" s="31"/>
      <c r="F771" s="33"/>
      <c r="G771" s="33"/>
    </row>
    <row r="772" spans="1:7" x14ac:dyDescent="0.4">
      <c r="A772" s="30"/>
      <c r="B772" s="31"/>
      <c r="C772" s="31"/>
      <c r="D772" s="32"/>
      <c r="E772" s="31"/>
      <c r="F772" s="33"/>
      <c r="G772" s="33"/>
    </row>
    <row r="773" spans="1:7" x14ac:dyDescent="0.4">
      <c r="A773" s="30"/>
      <c r="B773" s="31"/>
      <c r="C773" s="31"/>
      <c r="D773" s="32"/>
      <c r="E773" s="31"/>
      <c r="F773" s="33"/>
      <c r="G773" s="33"/>
    </row>
    <row r="774" spans="1:7" x14ac:dyDescent="0.4">
      <c r="A774" s="30"/>
      <c r="B774" s="31"/>
      <c r="C774" s="31"/>
      <c r="D774" s="32"/>
      <c r="E774" s="31"/>
      <c r="F774" s="33"/>
      <c r="G774" s="33"/>
    </row>
    <row r="775" spans="1:7" x14ac:dyDescent="0.4">
      <c r="A775" s="30"/>
      <c r="B775" s="31"/>
      <c r="C775" s="31"/>
      <c r="D775" s="32"/>
      <c r="E775" s="31"/>
      <c r="F775" s="33"/>
      <c r="G775" s="33"/>
    </row>
    <row r="776" spans="1:7" x14ac:dyDescent="0.4">
      <c r="A776" s="30"/>
      <c r="B776" s="31"/>
      <c r="C776" s="31"/>
      <c r="D776" s="32"/>
      <c r="E776" s="31"/>
      <c r="F776" s="33"/>
      <c r="G776" s="33"/>
    </row>
    <row r="777" spans="1:7" x14ac:dyDescent="0.4">
      <c r="A777" s="30"/>
      <c r="B777" s="31"/>
      <c r="C777" s="31"/>
      <c r="D777" s="32"/>
      <c r="E777" s="31"/>
      <c r="F777" s="33"/>
      <c r="G777" s="33"/>
    </row>
    <row r="778" spans="1:7" x14ac:dyDescent="0.4">
      <c r="A778" s="30"/>
      <c r="B778" s="31"/>
      <c r="C778" s="31"/>
      <c r="D778" s="32"/>
      <c r="E778" s="31"/>
      <c r="F778" s="33"/>
      <c r="G778" s="33"/>
    </row>
    <row r="779" spans="1:7" x14ac:dyDescent="0.4">
      <c r="A779" s="30"/>
      <c r="B779" s="31"/>
      <c r="C779" s="31"/>
      <c r="D779" s="32"/>
      <c r="E779" s="31"/>
      <c r="F779" s="33"/>
      <c r="G779" s="33"/>
    </row>
    <row r="780" spans="1:7" x14ac:dyDescent="0.4">
      <c r="A780" s="30"/>
      <c r="B780" s="31"/>
      <c r="C780" s="31"/>
      <c r="D780" s="32"/>
      <c r="E780" s="31"/>
      <c r="F780" s="33"/>
      <c r="G780" s="33"/>
    </row>
    <row r="781" spans="1:7" x14ac:dyDescent="0.4">
      <c r="A781" s="30"/>
      <c r="B781" s="31"/>
      <c r="C781" s="31"/>
      <c r="D781" s="32"/>
      <c r="E781" s="31"/>
      <c r="F781" s="33"/>
      <c r="G781" s="33"/>
    </row>
    <row r="782" spans="1:7" x14ac:dyDescent="0.4">
      <c r="A782" s="30"/>
      <c r="B782" s="31"/>
      <c r="C782" s="31"/>
      <c r="D782" s="32"/>
      <c r="E782" s="31"/>
      <c r="F782" s="33"/>
      <c r="G782" s="33"/>
    </row>
    <row r="783" spans="1:7" x14ac:dyDescent="0.4">
      <c r="A783" s="30"/>
      <c r="B783" s="31"/>
      <c r="C783" s="31"/>
      <c r="D783" s="32"/>
      <c r="E783" s="31"/>
      <c r="F783" s="33"/>
      <c r="G783" s="33"/>
    </row>
    <row r="784" spans="1:7" x14ac:dyDescent="0.4">
      <c r="A784" s="30"/>
      <c r="B784" s="31"/>
      <c r="C784" s="31"/>
      <c r="D784" s="32"/>
      <c r="E784" s="31"/>
      <c r="F784" s="33"/>
      <c r="G784" s="33"/>
    </row>
    <row r="785" spans="1:7" x14ac:dyDescent="0.4">
      <c r="A785" s="30"/>
      <c r="B785" s="31"/>
      <c r="C785" s="31"/>
      <c r="D785" s="32"/>
      <c r="E785" s="31"/>
      <c r="F785" s="33"/>
      <c r="G785" s="33"/>
    </row>
    <row r="786" spans="1:7" x14ac:dyDescent="0.4">
      <c r="A786" s="30"/>
      <c r="B786" s="31"/>
      <c r="C786" s="31"/>
      <c r="D786" s="32"/>
      <c r="E786" s="31"/>
      <c r="F786" s="33"/>
      <c r="G786" s="33"/>
    </row>
    <row r="787" spans="1:7" x14ac:dyDescent="0.4">
      <c r="A787" s="30"/>
      <c r="B787" s="31"/>
      <c r="C787" s="31"/>
      <c r="D787" s="32"/>
      <c r="E787" s="31"/>
      <c r="F787" s="33"/>
      <c r="G787" s="33"/>
    </row>
    <row r="788" spans="1:7" x14ac:dyDescent="0.4">
      <c r="A788" s="30"/>
      <c r="B788" s="31"/>
      <c r="C788" s="31"/>
      <c r="D788" s="32"/>
      <c r="E788" s="31"/>
      <c r="F788" s="33"/>
      <c r="G788" s="33"/>
    </row>
    <row r="789" spans="1:7" x14ac:dyDescent="0.4">
      <c r="A789" s="30"/>
      <c r="B789" s="31"/>
      <c r="C789" s="31"/>
      <c r="D789" s="32"/>
      <c r="E789" s="31"/>
      <c r="F789" s="33"/>
      <c r="G789" s="33"/>
    </row>
    <row r="790" spans="1:7" x14ac:dyDescent="0.4">
      <c r="A790" s="30"/>
      <c r="B790" s="31"/>
      <c r="C790" s="31"/>
      <c r="D790" s="32"/>
      <c r="E790" s="31"/>
      <c r="F790" s="33"/>
      <c r="G790" s="33"/>
    </row>
    <row r="791" spans="1:7" x14ac:dyDescent="0.4">
      <c r="A791" s="30"/>
      <c r="B791" s="33"/>
      <c r="C791" s="31"/>
      <c r="D791" s="32"/>
      <c r="E791" s="31"/>
      <c r="F791" s="33"/>
      <c r="G791" s="33"/>
    </row>
    <row r="792" spans="1:7" x14ac:dyDescent="0.4">
      <c r="A792" s="30"/>
      <c r="B792" s="31"/>
      <c r="C792" s="31"/>
      <c r="D792" s="32"/>
      <c r="E792" s="31"/>
      <c r="F792" s="33"/>
      <c r="G792" s="33"/>
    </row>
    <row r="793" spans="1:7" x14ac:dyDescent="0.4">
      <c r="A793" s="30"/>
      <c r="B793" s="31"/>
      <c r="C793" s="31"/>
      <c r="D793" s="32"/>
      <c r="E793" s="31"/>
      <c r="F793" s="33"/>
      <c r="G793" s="33"/>
    </row>
    <row r="794" spans="1:7" x14ac:dyDescent="0.4">
      <c r="A794" s="30"/>
      <c r="B794" s="31"/>
      <c r="C794" s="31"/>
      <c r="D794" s="32"/>
      <c r="E794" s="31"/>
      <c r="F794" s="33"/>
      <c r="G794" s="33"/>
    </row>
    <row r="795" spans="1:7" x14ac:dyDescent="0.4">
      <c r="A795" s="30"/>
      <c r="B795" s="31"/>
      <c r="C795" s="31"/>
      <c r="D795" s="32"/>
      <c r="E795" s="31"/>
      <c r="F795" s="33"/>
      <c r="G795" s="33"/>
    </row>
    <row r="796" spans="1:7" x14ac:dyDescent="0.4">
      <c r="A796" s="30"/>
      <c r="B796" s="31"/>
      <c r="C796" s="31"/>
      <c r="D796" s="32"/>
      <c r="E796" s="31"/>
      <c r="F796" s="33"/>
      <c r="G796" s="33"/>
    </row>
    <row r="797" spans="1:7" x14ac:dyDescent="0.4">
      <c r="A797" s="30"/>
      <c r="B797" s="31"/>
      <c r="C797" s="31"/>
      <c r="D797" s="32"/>
      <c r="E797" s="31"/>
      <c r="F797" s="33"/>
      <c r="G797" s="33"/>
    </row>
    <row r="798" spans="1:7" x14ac:dyDescent="0.4">
      <c r="A798" s="30"/>
      <c r="B798" s="31"/>
      <c r="C798" s="31"/>
      <c r="D798" s="32"/>
      <c r="E798" s="31"/>
      <c r="F798" s="33"/>
      <c r="G798" s="33"/>
    </row>
    <row r="799" spans="1:7" x14ac:dyDescent="0.4">
      <c r="A799" s="30"/>
      <c r="B799" s="31"/>
      <c r="C799" s="31"/>
      <c r="D799" s="32"/>
      <c r="E799" s="31"/>
      <c r="F799" s="33"/>
      <c r="G799" s="33"/>
    </row>
    <row r="800" spans="1:7" x14ac:dyDescent="0.4">
      <c r="A800" s="30"/>
      <c r="B800" s="31"/>
      <c r="C800" s="31"/>
      <c r="D800" s="32"/>
      <c r="E800" s="31"/>
      <c r="F800" s="33"/>
      <c r="G800" s="33"/>
    </row>
    <row r="801" spans="1:7" x14ac:dyDescent="0.4">
      <c r="A801" s="30"/>
      <c r="B801" s="31"/>
      <c r="C801" s="31"/>
      <c r="D801" s="32"/>
      <c r="E801" s="31"/>
      <c r="F801" s="33"/>
      <c r="G801" s="33"/>
    </row>
    <row r="802" spans="1:7" x14ac:dyDescent="0.4">
      <c r="A802" s="30"/>
      <c r="B802" s="31"/>
      <c r="C802" s="31"/>
      <c r="D802" s="32"/>
      <c r="E802" s="31"/>
      <c r="F802" s="33"/>
      <c r="G802" s="33"/>
    </row>
    <row r="803" spans="1:7" x14ac:dyDescent="0.4">
      <c r="A803" s="30"/>
      <c r="B803" s="31"/>
      <c r="C803" s="31"/>
      <c r="D803" s="32"/>
      <c r="E803" s="31"/>
      <c r="F803" s="33"/>
      <c r="G803" s="33"/>
    </row>
    <row r="804" spans="1:7" x14ac:dyDescent="0.4">
      <c r="A804" s="30"/>
      <c r="B804" s="31"/>
      <c r="C804" s="31"/>
      <c r="D804" s="32"/>
      <c r="E804" s="31"/>
      <c r="F804" s="33"/>
      <c r="G804" s="33"/>
    </row>
    <row r="805" spans="1:7" x14ac:dyDescent="0.4">
      <c r="A805" s="30"/>
      <c r="B805" s="31"/>
      <c r="C805" s="31"/>
      <c r="D805" s="32"/>
      <c r="E805" s="31"/>
      <c r="F805" s="33"/>
      <c r="G805" s="33"/>
    </row>
    <row r="806" spans="1:7" x14ac:dyDescent="0.4">
      <c r="A806" s="30"/>
      <c r="B806" s="31"/>
      <c r="C806" s="31"/>
      <c r="D806" s="32"/>
      <c r="E806" s="31"/>
      <c r="F806" s="33"/>
      <c r="G806" s="33"/>
    </row>
    <row r="807" spans="1:7" x14ac:dyDescent="0.4">
      <c r="A807" s="30"/>
      <c r="B807" s="31"/>
      <c r="C807" s="31"/>
      <c r="D807" s="32"/>
      <c r="E807" s="31"/>
      <c r="F807" s="33"/>
      <c r="G807" s="33"/>
    </row>
    <row r="808" spans="1:7" x14ac:dyDescent="0.4">
      <c r="A808" s="30"/>
      <c r="B808" s="31"/>
      <c r="C808" s="31"/>
      <c r="D808" s="32"/>
      <c r="E808" s="31"/>
      <c r="F808" s="33"/>
      <c r="G808" s="33"/>
    </row>
    <row r="809" spans="1:7" x14ac:dyDescent="0.4">
      <c r="A809" s="30"/>
      <c r="B809" s="31"/>
      <c r="C809" s="31"/>
      <c r="D809" s="32"/>
      <c r="E809" s="31"/>
      <c r="F809" s="33"/>
      <c r="G809" s="33"/>
    </row>
    <row r="810" spans="1:7" x14ac:dyDescent="0.4">
      <c r="A810" s="30"/>
      <c r="B810" s="31"/>
      <c r="C810" s="31"/>
      <c r="D810" s="32"/>
      <c r="E810" s="31"/>
      <c r="F810" s="33"/>
      <c r="G810" s="33"/>
    </row>
    <row r="811" spans="1:7" x14ac:dyDescent="0.4">
      <c r="A811" s="30"/>
      <c r="B811" s="31"/>
      <c r="C811" s="31"/>
      <c r="D811" s="32"/>
      <c r="E811" s="31"/>
      <c r="F811" s="33"/>
      <c r="G811" s="33"/>
    </row>
    <row r="812" spans="1:7" x14ac:dyDescent="0.4">
      <c r="A812" s="30"/>
      <c r="B812" s="31"/>
      <c r="C812" s="31"/>
      <c r="D812" s="32"/>
      <c r="E812" s="31"/>
      <c r="F812" s="33"/>
      <c r="G812" s="33"/>
    </row>
    <row r="813" spans="1:7" x14ac:dyDescent="0.4">
      <c r="A813" s="30"/>
      <c r="B813" s="31"/>
      <c r="C813" s="31"/>
      <c r="D813" s="32"/>
      <c r="E813" s="31"/>
      <c r="F813" s="33"/>
      <c r="G813" s="33"/>
    </row>
    <row r="814" spans="1:7" x14ac:dyDescent="0.4">
      <c r="A814" s="30"/>
      <c r="B814" s="31"/>
      <c r="C814" s="31"/>
      <c r="D814" s="32"/>
      <c r="E814" s="31"/>
      <c r="F814" s="33"/>
      <c r="G814" s="33"/>
    </row>
    <row r="815" spans="1:7" x14ac:dyDescent="0.4">
      <c r="A815" s="30"/>
      <c r="B815" s="31"/>
      <c r="C815" s="31"/>
      <c r="D815" s="32"/>
      <c r="E815" s="31"/>
      <c r="F815" s="33"/>
      <c r="G815" s="33"/>
    </row>
    <row r="816" spans="1:7" x14ac:dyDescent="0.4">
      <c r="A816" s="30"/>
      <c r="B816" s="31"/>
      <c r="C816" s="31"/>
      <c r="D816" s="32"/>
      <c r="E816" s="31"/>
      <c r="F816" s="33"/>
      <c r="G816" s="33"/>
    </row>
    <row r="817" spans="1:7" x14ac:dyDescent="0.4">
      <c r="A817" s="30"/>
      <c r="B817" s="31"/>
      <c r="C817" s="31"/>
      <c r="D817" s="32"/>
      <c r="E817" s="31"/>
      <c r="F817" s="33"/>
      <c r="G817" s="33"/>
    </row>
    <row r="818" spans="1:7" x14ac:dyDescent="0.4">
      <c r="A818" s="30"/>
      <c r="B818" s="31"/>
      <c r="C818" s="31"/>
      <c r="D818" s="32"/>
      <c r="E818" s="31"/>
      <c r="F818" s="33"/>
      <c r="G818" s="33"/>
    </row>
    <row r="819" spans="1:7" x14ac:dyDescent="0.4">
      <c r="A819" s="30"/>
      <c r="B819" s="31"/>
      <c r="C819" s="31"/>
      <c r="D819" s="32"/>
      <c r="E819" s="31"/>
      <c r="F819" s="33"/>
      <c r="G819" s="33"/>
    </row>
    <row r="820" spans="1:7" x14ac:dyDescent="0.4">
      <c r="A820" s="30"/>
      <c r="B820" s="31"/>
      <c r="C820" s="31"/>
      <c r="D820" s="32"/>
      <c r="E820" s="31"/>
      <c r="F820" s="33"/>
      <c r="G820" s="33"/>
    </row>
    <row r="821" spans="1:7" x14ac:dyDescent="0.4">
      <c r="A821" s="30"/>
      <c r="B821" s="31"/>
      <c r="C821" s="31"/>
      <c r="D821" s="32"/>
      <c r="E821" s="31"/>
      <c r="F821" s="33"/>
      <c r="G821" s="33"/>
    </row>
    <row r="822" spans="1:7" x14ac:dyDescent="0.4">
      <c r="A822" s="30"/>
      <c r="B822" s="31"/>
      <c r="C822" s="31"/>
      <c r="D822" s="32"/>
      <c r="E822" s="31"/>
      <c r="F822" s="33"/>
      <c r="G822" s="33"/>
    </row>
    <row r="823" spans="1:7" x14ac:dyDescent="0.4">
      <c r="A823" s="30"/>
      <c r="B823" s="31"/>
      <c r="C823" s="31"/>
      <c r="D823" s="32"/>
      <c r="E823" s="31"/>
      <c r="F823" s="33"/>
      <c r="G823" s="33"/>
    </row>
    <row r="824" spans="1:7" x14ac:dyDescent="0.4">
      <c r="A824" s="30"/>
      <c r="B824" s="31"/>
      <c r="C824" s="31"/>
      <c r="D824" s="32"/>
      <c r="E824" s="31"/>
      <c r="F824" s="33"/>
      <c r="G824" s="33"/>
    </row>
    <row r="825" spans="1:7" x14ac:dyDescent="0.4">
      <c r="A825" s="30"/>
      <c r="B825" s="31"/>
      <c r="C825" s="31"/>
      <c r="D825" s="32"/>
      <c r="E825" s="31"/>
      <c r="F825" s="33"/>
      <c r="G825" s="33"/>
    </row>
    <row r="826" spans="1:7" x14ac:dyDescent="0.4">
      <c r="A826" s="30"/>
      <c r="B826" s="31"/>
      <c r="C826" s="31"/>
      <c r="D826" s="32"/>
      <c r="E826" s="31"/>
      <c r="F826" s="33"/>
      <c r="G826" s="33"/>
    </row>
    <row r="827" spans="1:7" x14ac:dyDescent="0.4">
      <c r="A827" s="30"/>
      <c r="B827" s="31"/>
      <c r="C827" s="31"/>
      <c r="D827" s="32"/>
      <c r="E827" s="31"/>
      <c r="F827" s="33"/>
      <c r="G827" s="33"/>
    </row>
    <row r="828" spans="1:7" x14ac:dyDescent="0.4">
      <c r="A828" s="30"/>
      <c r="B828" s="31"/>
      <c r="C828" s="31"/>
      <c r="D828" s="32"/>
      <c r="E828" s="31"/>
      <c r="F828" s="33"/>
      <c r="G828" s="33"/>
    </row>
    <row r="829" spans="1:7" x14ac:dyDescent="0.4">
      <c r="A829" s="30"/>
      <c r="B829" s="31"/>
      <c r="C829" s="31"/>
      <c r="D829" s="32"/>
      <c r="E829" s="31"/>
      <c r="F829" s="33"/>
      <c r="G829" s="33"/>
    </row>
    <row r="830" spans="1:7" x14ac:dyDescent="0.4">
      <c r="A830" s="30"/>
      <c r="B830" s="31"/>
      <c r="C830" s="31"/>
      <c r="D830" s="32"/>
      <c r="E830" s="31"/>
      <c r="F830" s="33"/>
      <c r="G830" s="33"/>
    </row>
    <row r="831" spans="1:7" x14ac:dyDescent="0.4">
      <c r="A831" s="30"/>
      <c r="B831" s="31"/>
      <c r="C831" s="31"/>
      <c r="D831" s="32"/>
      <c r="E831" s="31"/>
      <c r="F831" s="33"/>
      <c r="G831" s="33"/>
    </row>
    <row r="832" spans="1:7" x14ac:dyDescent="0.4">
      <c r="A832" s="30"/>
      <c r="B832" s="31"/>
      <c r="C832" s="31"/>
      <c r="D832" s="32"/>
      <c r="E832" s="31"/>
      <c r="F832" s="33"/>
      <c r="G832" s="33"/>
    </row>
    <row r="833" spans="1:7" x14ac:dyDescent="0.4">
      <c r="A833" s="30"/>
      <c r="B833" s="31"/>
      <c r="C833" s="31"/>
      <c r="D833" s="32"/>
      <c r="E833" s="31"/>
      <c r="F833" s="33"/>
      <c r="G833" s="33"/>
    </row>
    <row r="834" spans="1:7" x14ac:dyDescent="0.4">
      <c r="A834" s="30"/>
      <c r="B834" s="31"/>
      <c r="C834" s="31"/>
      <c r="D834" s="32"/>
      <c r="E834" s="31"/>
      <c r="F834" s="33"/>
      <c r="G834" s="33"/>
    </row>
    <row r="835" spans="1:7" x14ac:dyDescent="0.4">
      <c r="A835" s="30"/>
      <c r="B835" s="31"/>
      <c r="C835" s="31"/>
      <c r="D835" s="32"/>
      <c r="E835" s="31"/>
      <c r="F835" s="33"/>
      <c r="G835" s="33"/>
    </row>
    <row r="836" spans="1:7" x14ac:dyDescent="0.4">
      <c r="A836" s="30"/>
      <c r="B836" s="31"/>
      <c r="C836" s="31"/>
      <c r="D836" s="32"/>
      <c r="E836" s="31"/>
      <c r="F836" s="33"/>
      <c r="G836" s="33"/>
    </row>
    <row r="837" spans="1:7" x14ac:dyDescent="0.4">
      <c r="A837" s="30"/>
      <c r="B837" s="31"/>
      <c r="C837" s="31"/>
      <c r="D837" s="32"/>
      <c r="E837" s="31"/>
      <c r="F837" s="33"/>
      <c r="G837" s="33"/>
    </row>
    <row r="838" spans="1:7" x14ac:dyDescent="0.4">
      <c r="A838" s="30"/>
      <c r="B838" s="31"/>
      <c r="C838" s="31"/>
      <c r="D838" s="32"/>
      <c r="E838" s="31"/>
      <c r="F838" s="33"/>
      <c r="G838" s="33"/>
    </row>
    <row r="839" spans="1:7" x14ac:dyDescent="0.4">
      <c r="A839" s="30"/>
      <c r="B839" s="31"/>
      <c r="C839" s="31"/>
      <c r="D839" s="32"/>
      <c r="E839" s="31"/>
      <c r="F839" s="33"/>
      <c r="G839" s="33"/>
    </row>
    <row r="840" spans="1:7" x14ac:dyDescent="0.4">
      <c r="A840" s="30"/>
      <c r="B840" s="31"/>
      <c r="C840" s="31"/>
      <c r="D840" s="32"/>
      <c r="E840" s="31"/>
      <c r="F840" s="33"/>
      <c r="G840" s="33"/>
    </row>
    <row r="841" spans="1:7" x14ac:dyDescent="0.4">
      <c r="A841" s="30"/>
      <c r="B841" s="31"/>
      <c r="C841" s="31"/>
      <c r="D841" s="32"/>
      <c r="E841" s="31"/>
      <c r="F841" s="33"/>
      <c r="G841" s="33"/>
    </row>
    <row r="842" spans="1:7" x14ac:dyDescent="0.4">
      <c r="A842" s="30"/>
      <c r="B842" s="31"/>
      <c r="C842" s="31"/>
      <c r="D842" s="32"/>
      <c r="E842" s="31"/>
      <c r="F842" s="33"/>
      <c r="G842" s="33"/>
    </row>
    <row r="843" spans="1:7" x14ac:dyDescent="0.4">
      <c r="A843" s="30"/>
      <c r="B843" s="31"/>
      <c r="C843" s="31"/>
      <c r="D843" s="32"/>
      <c r="E843" s="31"/>
      <c r="F843" s="33"/>
      <c r="G843" s="33"/>
    </row>
    <row r="844" spans="1:7" x14ac:dyDescent="0.4">
      <c r="A844" s="30"/>
      <c r="B844" s="31"/>
      <c r="C844" s="31"/>
      <c r="D844" s="32"/>
      <c r="E844" s="31"/>
      <c r="F844" s="33"/>
      <c r="G844" s="33"/>
    </row>
    <row r="845" spans="1:7" x14ac:dyDescent="0.4">
      <c r="A845" s="30"/>
      <c r="B845" s="31"/>
      <c r="C845" s="31"/>
      <c r="D845" s="32"/>
      <c r="E845" s="31"/>
      <c r="F845" s="33"/>
      <c r="G845" s="33"/>
    </row>
    <row r="846" spans="1:7" x14ac:dyDescent="0.4">
      <c r="A846" s="30"/>
      <c r="B846" s="31"/>
      <c r="C846" s="31"/>
      <c r="D846" s="32"/>
      <c r="E846" s="31"/>
      <c r="F846" s="33"/>
      <c r="G846" s="33"/>
    </row>
    <row r="847" spans="1:7" x14ac:dyDescent="0.4">
      <c r="A847" s="30"/>
      <c r="B847" s="31"/>
      <c r="C847" s="31"/>
      <c r="D847" s="32"/>
      <c r="E847" s="31"/>
      <c r="F847" s="33"/>
      <c r="G847" s="33"/>
    </row>
    <row r="848" spans="1:7" x14ac:dyDescent="0.4">
      <c r="A848" s="30"/>
      <c r="B848" s="31"/>
      <c r="C848" s="31"/>
      <c r="D848" s="32"/>
      <c r="E848" s="31"/>
      <c r="F848" s="33"/>
      <c r="G848" s="33"/>
    </row>
    <row r="849" spans="1:7" x14ac:dyDescent="0.4">
      <c r="A849" s="30"/>
      <c r="B849" s="31"/>
      <c r="C849" s="31"/>
      <c r="D849" s="32"/>
      <c r="E849" s="31"/>
      <c r="F849" s="33"/>
      <c r="G849" s="33"/>
    </row>
    <row r="850" spans="1:7" x14ac:dyDescent="0.4">
      <c r="A850" s="30"/>
      <c r="B850" s="31"/>
      <c r="C850" s="31"/>
      <c r="D850" s="32"/>
      <c r="E850" s="31"/>
      <c r="F850" s="33"/>
      <c r="G850" s="33"/>
    </row>
    <row r="851" spans="1:7" x14ac:dyDescent="0.4">
      <c r="A851" s="30"/>
      <c r="B851" s="31"/>
      <c r="C851" s="31"/>
      <c r="D851" s="32"/>
      <c r="E851" s="31"/>
      <c r="F851" s="33"/>
      <c r="G851" s="33"/>
    </row>
    <row r="852" spans="1:7" x14ac:dyDescent="0.4">
      <c r="A852" s="30"/>
      <c r="B852" s="31"/>
      <c r="C852" s="31"/>
      <c r="D852" s="32"/>
      <c r="E852" s="31"/>
      <c r="F852" s="33"/>
      <c r="G852" s="33"/>
    </row>
    <row r="853" spans="1:7" x14ac:dyDescent="0.4">
      <c r="A853" s="30"/>
      <c r="B853" s="31"/>
      <c r="C853" s="31"/>
      <c r="D853" s="32"/>
      <c r="E853" s="31"/>
      <c r="F853" s="33"/>
      <c r="G853" s="33"/>
    </row>
    <row r="854" spans="1:7" x14ac:dyDescent="0.4">
      <c r="A854" s="30"/>
      <c r="B854" s="31"/>
      <c r="C854" s="31"/>
      <c r="D854" s="32"/>
      <c r="E854" s="31"/>
      <c r="F854" s="33"/>
      <c r="G854" s="33"/>
    </row>
    <row r="855" spans="1:7" x14ac:dyDescent="0.4">
      <c r="A855" s="30"/>
      <c r="B855" s="31"/>
      <c r="C855" s="31"/>
      <c r="D855" s="32"/>
      <c r="E855" s="31"/>
      <c r="F855" s="33"/>
      <c r="G855" s="33"/>
    </row>
    <row r="856" spans="1:7" x14ac:dyDescent="0.4">
      <c r="A856" s="30"/>
      <c r="B856" s="31"/>
      <c r="C856" s="31"/>
      <c r="D856" s="32"/>
      <c r="E856" s="31"/>
      <c r="F856" s="33"/>
      <c r="G856" s="33"/>
    </row>
    <row r="857" spans="1:7" x14ac:dyDescent="0.4">
      <c r="A857" s="30"/>
      <c r="B857" s="31"/>
      <c r="C857" s="31"/>
      <c r="D857" s="32"/>
      <c r="E857" s="31"/>
      <c r="F857" s="33"/>
      <c r="G857" s="33"/>
    </row>
    <row r="858" spans="1:7" x14ac:dyDescent="0.4">
      <c r="A858" s="30"/>
      <c r="B858" s="31"/>
      <c r="C858" s="31"/>
      <c r="D858" s="32"/>
      <c r="E858" s="31"/>
      <c r="F858" s="33"/>
      <c r="G858" s="33"/>
    </row>
    <row r="859" spans="1:7" x14ac:dyDescent="0.4">
      <c r="A859" s="30"/>
      <c r="B859" s="31"/>
      <c r="C859" s="31"/>
      <c r="D859" s="32"/>
      <c r="E859" s="31"/>
      <c r="F859" s="33"/>
      <c r="G859" s="33"/>
    </row>
    <row r="860" spans="1:7" x14ac:dyDescent="0.4">
      <c r="A860" s="30"/>
      <c r="B860" s="31"/>
      <c r="C860" s="31"/>
      <c r="D860" s="32"/>
      <c r="E860" s="31"/>
      <c r="F860" s="33"/>
      <c r="G860" s="33"/>
    </row>
    <row r="861" spans="1:7" x14ac:dyDescent="0.4">
      <c r="A861" s="30"/>
      <c r="B861" s="31"/>
      <c r="C861" s="31"/>
      <c r="D861" s="32"/>
      <c r="E861" s="31"/>
      <c r="F861" s="33"/>
      <c r="G861" s="33"/>
    </row>
    <row r="862" spans="1:7" x14ac:dyDescent="0.4">
      <c r="A862" s="30"/>
      <c r="B862" s="31"/>
      <c r="C862" s="31"/>
      <c r="D862" s="32"/>
      <c r="E862" s="31"/>
      <c r="F862" s="33"/>
      <c r="G862" s="33"/>
    </row>
    <row r="863" spans="1:7" x14ac:dyDescent="0.4">
      <c r="A863" s="30"/>
      <c r="B863" s="31"/>
      <c r="C863" s="31"/>
      <c r="D863" s="32"/>
      <c r="E863" s="31"/>
      <c r="F863" s="33"/>
      <c r="G863" s="33"/>
    </row>
    <row r="864" spans="1:7" x14ac:dyDescent="0.4">
      <c r="A864" s="30"/>
      <c r="B864" s="31"/>
      <c r="C864" s="31"/>
      <c r="D864" s="32"/>
      <c r="E864" s="31"/>
      <c r="F864" s="33"/>
      <c r="G864" s="33"/>
    </row>
    <row r="865" spans="1:7" x14ac:dyDescent="0.4">
      <c r="A865" s="30"/>
      <c r="B865" s="31"/>
      <c r="C865" s="31"/>
      <c r="D865" s="32"/>
      <c r="E865" s="31"/>
      <c r="F865" s="33"/>
      <c r="G865" s="33"/>
    </row>
    <row r="866" spans="1:7" x14ac:dyDescent="0.4">
      <c r="A866" s="30"/>
      <c r="B866" s="31"/>
      <c r="C866" s="31"/>
      <c r="D866" s="32"/>
      <c r="E866" s="31"/>
      <c r="F866" s="33"/>
      <c r="G866" s="33"/>
    </row>
    <row r="867" spans="1:7" x14ac:dyDescent="0.4">
      <c r="A867" s="30"/>
      <c r="B867" s="31"/>
      <c r="C867" s="31"/>
      <c r="D867" s="32"/>
      <c r="E867" s="31"/>
      <c r="F867" s="33"/>
      <c r="G867" s="33"/>
    </row>
    <row r="868" spans="1:7" x14ac:dyDescent="0.4">
      <c r="A868" s="30"/>
      <c r="B868" s="31"/>
      <c r="C868" s="31"/>
      <c r="D868" s="32"/>
      <c r="E868" s="31"/>
      <c r="F868" s="33"/>
      <c r="G868" s="33"/>
    </row>
    <row r="869" spans="1:7" x14ac:dyDescent="0.4">
      <c r="A869" s="30"/>
      <c r="B869" s="31"/>
      <c r="C869" s="31"/>
      <c r="D869" s="32"/>
      <c r="E869" s="31"/>
      <c r="F869" s="33"/>
      <c r="G869" s="33"/>
    </row>
    <row r="870" spans="1:7" x14ac:dyDescent="0.4">
      <c r="A870" s="30"/>
      <c r="B870" s="31"/>
      <c r="C870" s="31"/>
      <c r="D870" s="32"/>
      <c r="E870" s="31"/>
      <c r="F870" s="33"/>
      <c r="G870" s="33"/>
    </row>
    <row r="871" spans="1:7" x14ac:dyDescent="0.4">
      <c r="A871" s="30"/>
      <c r="B871" s="31"/>
      <c r="C871" s="31"/>
      <c r="D871" s="32"/>
      <c r="E871" s="31"/>
      <c r="F871" s="33"/>
      <c r="G871" s="33"/>
    </row>
    <row r="872" spans="1:7" x14ac:dyDescent="0.4">
      <c r="A872" s="30"/>
      <c r="B872" s="31"/>
      <c r="C872" s="31"/>
      <c r="D872" s="32"/>
      <c r="E872" s="31"/>
      <c r="F872" s="33"/>
      <c r="G872" s="33"/>
    </row>
    <row r="873" spans="1:7" x14ac:dyDescent="0.4">
      <c r="A873" s="30"/>
      <c r="B873" s="31"/>
      <c r="C873" s="31"/>
      <c r="D873" s="32"/>
      <c r="E873" s="31"/>
      <c r="F873" s="33"/>
      <c r="G873" s="33"/>
    </row>
    <row r="874" spans="1:7" x14ac:dyDescent="0.4">
      <c r="A874" s="30"/>
      <c r="B874" s="31"/>
      <c r="C874" s="31"/>
      <c r="D874" s="32"/>
      <c r="E874" s="31"/>
      <c r="F874" s="33"/>
      <c r="G874" s="33"/>
    </row>
    <row r="875" spans="1:7" x14ac:dyDescent="0.4">
      <c r="A875" s="30"/>
      <c r="B875" s="31"/>
      <c r="C875" s="31"/>
      <c r="D875" s="32"/>
      <c r="E875" s="31"/>
      <c r="F875" s="33"/>
      <c r="G875" s="33"/>
    </row>
    <row r="876" spans="1:7" x14ac:dyDescent="0.4">
      <c r="A876" s="30"/>
      <c r="B876" s="31"/>
      <c r="C876" s="31"/>
      <c r="D876" s="32"/>
      <c r="E876" s="31"/>
      <c r="F876" s="33"/>
      <c r="G876" s="33"/>
    </row>
    <row r="877" spans="1:7" x14ac:dyDescent="0.4">
      <c r="A877" s="30"/>
      <c r="B877" s="31"/>
      <c r="C877" s="31"/>
      <c r="D877" s="32"/>
      <c r="E877" s="31"/>
      <c r="F877" s="33"/>
      <c r="G877" s="33"/>
    </row>
    <row r="878" spans="1:7" x14ac:dyDescent="0.4">
      <c r="A878" s="30"/>
      <c r="B878" s="31"/>
      <c r="C878" s="31"/>
      <c r="D878" s="32"/>
      <c r="E878" s="31"/>
      <c r="F878" s="33"/>
      <c r="G878" s="33"/>
    </row>
    <row r="879" spans="1:7" x14ac:dyDescent="0.4">
      <c r="A879" s="30"/>
      <c r="B879" s="31"/>
      <c r="C879" s="31"/>
      <c r="D879" s="32"/>
      <c r="E879" s="31"/>
      <c r="F879" s="33"/>
      <c r="G879" s="33"/>
    </row>
    <row r="880" spans="1:7" x14ac:dyDescent="0.4">
      <c r="A880" s="30"/>
      <c r="B880" s="31"/>
      <c r="C880" s="31"/>
      <c r="D880" s="32"/>
      <c r="E880" s="31"/>
      <c r="F880" s="33"/>
      <c r="G880" s="33"/>
    </row>
    <row r="881" spans="1:7" x14ac:dyDescent="0.4">
      <c r="A881" s="30"/>
      <c r="B881" s="31"/>
      <c r="C881" s="31"/>
      <c r="D881" s="32"/>
      <c r="E881" s="31"/>
      <c r="F881" s="33"/>
      <c r="G881" s="33"/>
    </row>
    <row r="882" spans="1:7" x14ac:dyDescent="0.4">
      <c r="A882" s="30"/>
      <c r="B882" s="31"/>
      <c r="C882" s="31"/>
      <c r="D882" s="32"/>
      <c r="E882" s="31"/>
      <c r="F882" s="33"/>
      <c r="G882" s="33"/>
    </row>
    <row r="883" spans="1:7" x14ac:dyDescent="0.4">
      <c r="A883" s="30"/>
      <c r="B883" s="31"/>
      <c r="C883" s="31"/>
      <c r="D883" s="32"/>
      <c r="E883" s="31"/>
      <c r="F883" s="33"/>
      <c r="G883" s="33"/>
    </row>
    <row r="884" spans="1:7" x14ac:dyDescent="0.4">
      <c r="A884" s="30"/>
      <c r="B884" s="31"/>
      <c r="C884" s="31"/>
      <c r="D884" s="32"/>
      <c r="E884" s="31"/>
      <c r="F884" s="33"/>
      <c r="G884" s="33"/>
    </row>
    <row r="885" spans="1:7" x14ac:dyDescent="0.4">
      <c r="A885" s="30"/>
      <c r="B885" s="31"/>
      <c r="C885" s="31"/>
      <c r="D885" s="32"/>
      <c r="E885" s="31"/>
      <c r="F885" s="33"/>
      <c r="G885" s="33"/>
    </row>
    <row r="886" spans="1:7" x14ac:dyDescent="0.4">
      <c r="A886" s="30"/>
      <c r="B886" s="31"/>
      <c r="C886" s="31"/>
      <c r="D886" s="32"/>
      <c r="E886" s="31"/>
      <c r="F886" s="33"/>
      <c r="G886" s="33"/>
    </row>
    <row r="887" spans="1:7" x14ac:dyDescent="0.4">
      <c r="A887" s="30"/>
      <c r="B887" s="31"/>
      <c r="C887" s="31"/>
      <c r="D887" s="32"/>
      <c r="E887" s="31"/>
      <c r="F887" s="33"/>
      <c r="G887" s="33"/>
    </row>
    <row r="888" spans="1:7" x14ac:dyDescent="0.4">
      <c r="A888" s="30"/>
      <c r="B888" s="31"/>
      <c r="C888" s="31"/>
      <c r="D888" s="32"/>
      <c r="E888" s="31"/>
      <c r="F888" s="33"/>
      <c r="G888" s="33"/>
    </row>
    <row r="889" spans="1:7" x14ac:dyDescent="0.4">
      <c r="A889" s="30"/>
      <c r="B889" s="31"/>
      <c r="C889" s="31"/>
      <c r="D889" s="32"/>
      <c r="E889" s="31"/>
      <c r="F889" s="33"/>
      <c r="G889" s="33"/>
    </row>
    <row r="890" spans="1:7" x14ac:dyDescent="0.4">
      <c r="A890" s="30"/>
      <c r="B890" s="31"/>
      <c r="C890" s="31"/>
      <c r="D890" s="32"/>
      <c r="E890" s="31"/>
      <c r="F890" s="33"/>
      <c r="G890" s="33"/>
    </row>
    <row r="891" spans="1:7" x14ac:dyDescent="0.4">
      <c r="A891" s="30"/>
      <c r="B891" s="31"/>
      <c r="C891" s="31"/>
      <c r="D891" s="32"/>
      <c r="E891" s="31"/>
      <c r="F891" s="33"/>
      <c r="G891" s="33"/>
    </row>
    <row r="892" spans="1:7" x14ac:dyDescent="0.4">
      <c r="A892" s="30"/>
      <c r="B892" s="31"/>
      <c r="C892" s="31"/>
      <c r="D892" s="32"/>
      <c r="E892" s="31"/>
      <c r="F892" s="33"/>
      <c r="G892" s="33"/>
    </row>
    <row r="893" spans="1:7" x14ac:dyDescent="0.4">
      <c r="A893" s="30"/>
      <c r="B893" s="31"/>
      <c r="C893" s="31"/>
      <c r="D893" s="32"/>
      <c r="E893" s="31"/>
      <c r="F893" s="33"/>
      <c r="G893" s="33"/>
    </row>
    <row r="894" spans="1:7" x14ac:dyDescent="0.4">
      <c r="A894" s="30"/>
      <c r="B894" s="31"/>
      <c r="C894" s="31"/>
      <c r="D894" s="32"/>
      <c r="E894" s="31"/>
      <c r="F894" s="33"/>
      <c r="G894" s="33"/>
    </row>
    <row r="895" spans="1:7" x14ac:dyDescent="0.4">
      <c r="A895" s="30"/>
      <c r="B895" s="31"/>
      <c r="C895" s="31"/>
      <c r="D895" s="32"/>
      <c r="E895" s="31"/>
      <c r="F895" s="33"/>
      <c r="G895" s="33"/>
    </row>
    <row r="896" spans="1:7" x14ac:dyDescent="0.4">
      <c r="A896" s="30"/>
      <c r="B896" s="31"/>
      <c r="C896" s="31"/>
      <c r="D896" s="32"/>
      <c r="E896" s="31"/>
      <c r="F896" s="33"/>
      <c r="G896" s="33"/>
    </row>
    <row r="897" spans="1:7" x14ac:dyDescent="0.4">
      <c r="A897" s="30"/>
      <c r="B897" s="31"/>
      <c r="C897" s="31"/>
      <c r="D897" s="32"/>
      <c r="E897" s="31"/>
      <c r="F897" s="33"/>
      <c r="G897" s="33"/>
    </row>
    <row r="898" spans="1:7" x14ac:dyDescent="0.4">
      <c r="A898" s="30"/>
      <c r="B898" s="31"/>
      <c r="C898" s="31"/>
      <c r="D898" s="32"/>
      <c r="E898" s="31"/>
      <c r="F898" s="33"/>
      <c r="G898" s="33"/>
    </row>
    <row r="899" spans="1:7" x14ac:dyDescent="0.4">
      <c r="A899" s="30"/>
      <c r="B899" s="31"/>
      <c r="C899" s="31"/>
      <c r="D899" s="32"/>
      <c r="E899" s="31"/>
      <c r="F899" s="33"/>
      <c r="G899" s="33"/>
    </row>
    <row r="900" spans="1:7" x14ac:dyDescent="0.4">
      <c r="A900" s="30"/>
      <c r="B900" s="31"/>
      <c r="C900" s="31"/>
      <c r="D900" s="32"/>
      <c r="E900" s="31"/>
      <c r="F900" s="33"/>
      <c r="G900" s="33"/>
    </row>
    <row r="901" spans="1:7" x14ac:dyDescent="0.4">
      <c r="A901" s="30"/>
      <c r="B901" s="31"/>
      <c r="C901" s="31"/>
      <c r="D901" s="32"/>
      <c r="E901" s="31"/>
      <c r="F901" s="33"/>
      <c r="G901" s="33"/>
    </row>
    <row r="902" spans="1:7" x14ac:dyDescent="0.4">
      <c r="A902" s="30"/>
      <c r="B902" s="31"/>
      <c r="C902" s="31"/>
      <c r="D902" s="32"/>
      <c r="E902" s="31"/>
      <c r="F902" s="33"/>
      <c r="G902" s="33"/>
    </row>
    <row r="903" spans="1:7" x14ac:dyDescent="0.4">
      <c r="A903" s="30"/>
      <c r="B903" s="31"/>
      <c r="C903" s="31"/>
      <c r="D903" s="32"/>
      <c r="E903" s="31"/>
      <c r="F903" s="33"/>
      <c r="G903" s="33"/>
    </row>
    <row r="904" spans="1:7" x14ac:dyDescent="0.4">
      <c r="A904" s="30"/>
      <c r="B904" s="31"/>
      <c r="C904" s="31"/>
      <c r="D904" s="32"/>
      <c r="E904" s="31"/>
      <c r="F904" s="33"/>
      <c r="G904" s="33"/>
    </row>
    <row r="905" spans="1:7" x14ac:dyDescent="0.4">
      <c r="A905" s="30"/>
      <c r="B905" s="31"/>
      <c r="C905" s="31"/>
      <c r="D905" s="32"/>
      <c r="E905" s="31"/>
      <c r="F905" s="33"/>
      <c r="G905" s="33"/>
    </row>
    <row r="906" spans="1:7" x14ac:dyDescent="0.4">
      <c r="A906" s="30"/>
      <c r="B906" s="31"/>
      <c r="C906" s="31"/>
      <c r="D906" s="32"/>
      <c r="E906" s="31"/>
      <c r="F906" s="33"/>
      <c r="G906" s="33"/>
    </row>
    <row r="907" spans="1:7" x14ac:dyDescent="0.4">
      <c r="A907" s="30"/>
      <c r="B907" s="31"/>
      <c r="C907" s="31"/>
      <c r="D907" s="32"/>
      <c r="E907" s="31"/>
      <c r="F907" s="33"/>
      <c r="G907" s="33"/>
    </row>
    <row r="908" spans="1:7" x14ac:dyDescent="0.4">
      <c r="A908" s="30"/>
      <c r="B908" s="31"/>
      <c r="C908" s="31"/>
      <c r="D908" s="32"/>
      <c r="E908" s="31"/>
      <c r="F908" s="33"/>
      <c r="G908" s="33"/>
    </row>
    <row r="909" spans="1:7" x14ac:dyDescent="0.4">
      <c r="A909" s="30"/>
      <c r="B909" s="31"/>
      <c r="C909" s="31"/>
      <c r="D909" s="32"/>
      <c r="E909" s="31"/>
      <c r="F909" s="33"/>
      <c r="G909" s="33"/>
    </row>
    <row r="910" spans="1:7" x14ac:dyDescent="0.4">
      <c r="A910" s="30"/>
      <c r="B910" s="31"/>
      <c r="C910" s="31"/>
      <c r="D910" s="32"/>
      <c r="E910" s="31"/>
      <c r="F910" s="33"/>
      <c r="G910" s="33"/>
    </row>
    <row r="911" spans="1:7" x14ac:dyDescent="0.4">
      <c r="A911" s="30"/>
      <c r="B911" s="31"/>
      <c r="C911" s="31"/>
      <c r="D911" s="32"/>
      <c r="E911" s="31"/>
      <c r="F911" s="33"/>
      <c r="G911" s="33"/>
    </row>
    <row r="912" spans="1:7" x14ac:dyDescent="0.4">
      <c r="A912" s="30"/>
      <c r="B912" s="31"/>
      <c r="C912" s="31"/>
      <c r="D912" s="32"/>
      <c r="E912" s="31"/>
      <c r="F912" s="33"/>
      <c r="G912" s="33"/>
    </row>
    <row r="913" spans="1:7" x14ac:dyDescent="0.4">
      <c r="A913" s="30"/>
      <c r="B913" s="31"/>
      <c r="C913" s="31"/>
      <c r="D913" s="32"/>
      <c r="E913" s="31"/>
      <c r="F913" s="33"/>
      <c r="G913" s="33"/>
    </row>
    <row r="914" spans="1:7" x14ac:dyDescent="0.4">
      <c r="A914" s="30"/>
      <c r="B914" s="31"/>
      <c r="C914" s="31"/>
      <c r="D914" s="32"/>
      <c r="E914" s="31"/>
      <c r="F914" s="33"/>
      <c r="G914" s="33"/>
    </row>
    <row r="915" spans="1:7" x14ac:dyDescent="0.4">
      <c r="A915" s="30"/>
      <c r="B915" s="31"/>
      <c r="C915" s="31"/>
      <c r="D915" s="32"/>
      <c r="E915" s="31"/>
      <c r="F915" s="33"/>
      <c r="G915" s="33"/>
    </row>
    <row r="916" spans="1:7" x14ac:dyDescent="0.4">
      <c r="A916" s="30"/>
      <c r="B916" s="31"/>
      <c r="C916" s="31"/>
      <c r="D916" s="32"/>
      <c r="E916" s="31"/>
      <c r="F916" s="33"/>
      <c r="G916" s="33"/>
    </row>
    <row r="917" spans="1:7" x14ac:dyDescent="0.4">
      <c r="A917" s="30"/>
      <c r="B917" s="31"/>
      <c r="C917" s="31"/>
      <c r="D917" s="32"/>
      <c r="E917" s="31"/>
      <c r="F917" s="33"/>
      <c r="G917" s="33"/>
    </row>
    <row r="918" spans="1:7" x14ac:dyDescent="0.4">
      <c r="A918" s="30"/>
      <c r="B918" s="31"/>
      <c r="C918" s="31"/>
      <c r="D918" s="32"/>
      <c r="E918" s="31"/>
      <c r="F918" s="33"/>
      <c r="G918" s="33"/>
    </row>
    <row r="919" spans="1:7" x14ac:dyDescent="0.4">
      <c r="A919" s="30"/>
      <c r="B919" s="31"/>
      <c r="C919" s="31"/>
      <c r="D919" s="32"/>
      <c r="E919" s="31"/>
      <c r="F919" s="33"/>
      <c r="G919" s="33"/>
    </row>
    <row r="920" spans="1:7" x14ac:dyDescent="0.4">
      <c r="A920" s="30"/>
      <c r="B920" s="31"/>
      <c r="C920" s="31"/>
      <c r="D920" s="32"/>
      <c r="E920" s="31"/>
      <c r="F920" s="33"/>
      <c r="G920" s="33"/>
    </row>
    <row r="921" spans="1:7" x14ac:dyDescent="0.4">
      <c r="A921" s="30"/>
      <c r="B921" s="31"/>
      <c r="C921" s="31"/>
      <c r="D921" s="32"/>
      <c r="E921" s="31"/>
      <c r="F921" s="33"/>
      <c r="G921" s="33"/>
    </row>
    <row r="922" spans="1:7" x14ac:dyDescent="0.4">
      <c r="A922" s="30"/>
      <c r="B922" s="31"/>
      <c r="C922" s="31"/>
      <c r="D922" s="32"/>
      <c r="E922" s="33"/>
      <c r="F922" s="33"/>
      <c r="G922" s="33"/>
    </row>
    <row r="923" spans="1:7" x14ac:dyDescent="0.4">
      <c r="A923" s="30"/>
      <c r="B923" s="31"/>
      <c r="C923" s="31"/>
      <c r="D923" s="32"/>
      <c r="E923" s="31"/>
      <c r="F923" s="33"/>
      <c r="G923" s="33"/>
    </row>
    <row r="924" spans="1:7" x14ac:dyDescent="0.4">
      <c r="A924" s="30"/>
      <c r="B924" s="31"/>
      <c r="C924" s="31"/>
      <c r="D924" s="32"/>
      <c r="E924" s="31"/>
      <c r="F924" s="33"/>
      <c r="G924" s="33"/>
    </row>
    <row r="925" spans="1:7" x14ac:dyDescent="0.4">
      <c r="A925" s="30"/>
      <c r="B925" s="31"/>
      <c r="C925" s="31"/>
      <c r="D925" s="32"/>
      <c r="E925" s="31"/>
      <c r="F925" s="33"/>
      <c r="G925" s="33"/>
    </row>
    <row r="926" spans="1:7" x14ac:dyDescent="0.4">
      <c r="A926" s="30"/>
      <c r="B926" s="31"/>
      <c r="C926" s="31"/>
      <c r="D926" s="32"/>
      <c r="E926" s="31"/>
      <c r="F926" s="33"/>
      <c r="G926" s="33"/>
    </row>
    <row r="927" spans="1:7" x14ac:dyDescent="0.4">
      <c r="A927" s="30"/>
      <c r="B927" s="31"/>
      <c r="C927" s="31"/>
      <c r="D927" s="32"/>
      <c r="E927" s="31"/>
      <c r="F927" s="33"/>
      <c r="G927" s="33"/>
    </row>
    <row r="928" spans="1:7" x14ac:dyDescent="0.4">
      <c r="A928" s="30"/>
      <c r="B928" s="31"/>
      <c r="C928" s="31"/>
      <c r="D928" s="32"/>
      <c r="E928" s="31"/>
      <c r="F928" s="33"/>
      <c r="G928" s="33"/>
    </row>
    <row r="929" spans="1:7" x14ac:dyDescent="0.4">
      <c r="A929" s="30"/>
      <c r="B929" s="31"/>
      <c r="C929" s="31"/>
      <c r="D929" s="32"/>
      <c r="E929" s="31"/>
      <c r="F929" s="33"/>
      <c r="G929" s="33"/>
    </row>
    <row r="930" spans="1:7" x14ac:dyDescent="0.4">
      <c r="A930" s="30"/>
      <c r="B930" s="31"/>
      <c r="C930" s="31"/>
      <c r="D930" s="32"/>
      <c r="E930" s="31"/>
      <c r="F930" s="33"/>
      <c r="G930" s="33"/>
    </row>
    <row r="931" spans="1:7" x14ac:dyDescent="0.4">
      <c r="A931" s="30"/>
      <c r="B931" s="31"/>
      <c r="C931" s="31"/>
      <c r="D931" s="32"/>
      <c r="E931" s="31"/>
      <c r="F931" s="33"/>
      <c r="G931" s="33"/>
    </row>
    <row r="932" spans="1:7" x14ac:dyDescent="0.4">
      <c r="A932" s="30"/>
      <c r="B932" s="31"/>
      <c r="C932" s="31"/>
      <c r="D932" s="32"/>
      <c r="E932" s="31"/>
      <c r="F932" s="33"/>
      <c r="G932" s="33"/>
    </row>
    <row r="933" spans="1:7" x14ac:dyDescent="0.4">
      <c r="A933" s="30"/>
      <c r="B933" s="31"/>
      <c r="C933" s="31"/>
      <c r="D933" s="32"/>
      <c r="E933" s="31"/>
      <c r="F933" s="33"/>
      <c r="G933" s="33"/>
    </row>
    <row r="934" spans="1:7" x14ac:dyDescent="0.4">
      <c r="A934" s="30"/>
      <c r="B934" s="31"/>
      <c r="C934" s="31"/>
      <c r="D934" s="32"/>
      <c r="E934" s="31"/>
      <c r="F934" s="33"/>
      <c r="G934" s="33"/>
    </row>
    <row r="935" spans="1:7" x14ac:dyDescent="0.4">
      <c r="A935" s="30"/>
      <c r="B935" s="31"/>
      <c r="C935" s="31"/>
      <c r="D935" s="32"/>
      <c r="E935" s="31"/>
      <c r="F935" s="33"/>
      <c r="G935" s="33"/>
    </row>
    <row r="936" spans="1:7" x14ac:dyDescent="0.4">
      <c r="A936" s="30"/>
      <c r="B936" s="31"/>
      <c r="C936" s="31"/>
      <c r="D936" s="32"/>
      <c r="E936" s="31"/>
      <c r="F936" s="33"/>
      <c r="G936" s="33"/>
    </row>
    <row r="937" spans="1:7" x14ac:dyDescent="0.4">
      <c r="A937" s="30"/>
      <c r="B937" s="31"/>
      <c r="C937" s="31"/>
      <c r="D937" s="32"/>
      <c r="E937" s="31"/>
      <c r="F937" s="33"/>
      <c r="G937" s="33"/>
    </row>
    <row r="938" spans="1:7" x14ac:dyDescent="0.4">
      <c r="A938" s="30"/>
      <c r="B938" s="31"/>
      <c r="C938" s="31"/>
      <c r="D938" s="32"/>
      <c r="E938" s="31"/>
      <c r="F938" s="33"/>
      <c r="G938" s="33"/>
    </row>
    <row r="939" spans="1:7" x14ac:dyDescent="0.4">
      <c r="A939" s="30"/>
      <c r="B939" s="31"/>
      <c r="C939" s="31"/>
      <c r="D939" s="32"/>
      <c r="E939" s="31"/>
      <c r="F939" s="33"/>
      <c r="G939" s="33"/>
    </row>
    <row r="940" spans="1:7" x14ac:dyDescent="0.4">
      <c r="A940" s="30"/>
      <c r="B940" s="31"/>
      <c r="C940" s="31"/>
      <c r="D940" s="32"/>
      <c r="E940" s="31"/>
      <c r="F940" s="33"/>
      <c r="G940" s="33"/>
    </row>
    <row r="941" spans="1:7" x14ac:dyDescent="0.4">
      <c r="A941" s="30"/>
      <c r="B941" s="31"/>
      <c r="C941" s="31"/>
      <c r="D941" s="32"/>
      <c r="E941" s="31"/>
      <c r="F941" s="33"/>
      <c r="G941" s="33"/>
    </row>
    <row r="942" spans="1:7" x14ac:dyDescent="0.4">
      <c r="A942" s="30"/>
      <c r="B942" s="31"/>
      <c r="C942" s="31"/>
      <c r="D942" s="32"/>
      <c r="E942" s="31"/>
      <c r="F942" s="33"/>
      <c r="G942" s="33"/>
    </row>
    <row r="943" spans="1:7" x14ac:dyDescent="0.4">
      <c r="A943" s="30"/>
      <c r="B943" s="31"/>
      <c r="C943" s="31"/>
      <c r="D943" s="32"/>
      <c r="E943" s="31"/>
      <c r="F943" s="33"/>
      <c r="G943" s="33"/>
    </row>
    <row r="944" spans="1:7" x14ac:dyDescent="0.4">
      <c r="A944" s="30"/>
      <c r="B944" s="31"/>
      <c r="C944" s="31"/>
      <c r="D944" s="32"/>
      <c r="E944" s="31"/>
      <c r="F944" s="33"/>
      <c r="G944" s="33"/>
    </row>
    <row r="945" spans="1:7" x14ac:dyDescent="0.4">
      <c r="A945" s="30"/>
      <c r="B945" s="31"/>
      <c r="C945" s="31"/>
      <c r="D945" s="32"/>
      <c r="E945" s="31"/>
      <c r="F945" s="33"/>
      <c r="G945" s="33"/>
    </row>
    <row r="946" spans="1:7" x14ac:dyDescent="0.4">
      <c r="A946" s="30"/>
      <c r="B946" s="31"/>
      <c r="C946" s="31"/>
      <c r="D946" s="32"/>
      <c r="E946" s="31"/>
      <c r="F946" s="33"/>
      <c r="G946" s="33"/>
    </row>
    <row r="947" spans="1:7" x14ac:dyDescent="0.4">
      <c r="A947" s="30"/>
      <c r="B947" s="31"/>
      <c r="C947" s="31"/>
      <c r="D947" s="32"/>
      <c r="E947" s="31"/>
      <c r="F947" s="33"/>
      <c r="G947" s="33"/>
    </row>
    <row r="948" spans="1:7" x14ac:dyDescent="0.4">
      <c r="A948" s="30"/>
      <c r="B948" s="31"/>
      <c r="C948" s="31"/>
      <c r="D948" s="32"/>
      <c r="E948" s="31"/>
      <c r="F948" s="33"/>
      <c r="G948" s="33"/>
    </row>
    <row r="949" spans="1:7" x14ac:dyDescent="0.4">
      <c r="A949" s="30"/>
      <c r="B949" s="31"/>
      <c r="C949" s="31"/>
      <c r="D949" s="32"/>
      <c r="E949" s="31"/>
      <c r="F949" s="33"/>
      <c r="G949" s="33"/>
    </row>
    <row r="950" spans="1:7" x14ac:dyDescent="0.4">
      <c r="A950" s="30"/>
      <c r="B950" s="31"/>
      <c r="C950" s="31"/>
      <c r="D950" s="32"/>
      <c r="E950" s="31"/>
      <c r="F950" s="33"/>
      <c r="G950" s="33"/>
    </row>
    <row r="951" spans="1:7" x14ac:dyDescent="0.4">
      <c r="A951" s="30"/>
      <c r="B951" s="31"/>
      <c r="C951" s="31"/>
      <c r="D951" s="32"/>
      <c r="E951" s="31"/>
      <c r="F951" s="33"/>
      <c r="G951" s="33"/>
    </row>
    <row r="952" spans="1:7" x14ac:dyDescent="0.4">
      <c r="A952" s="30"/>
      <c r="B952" s="31"/>
      <c r="C952" s="31"/>
      <c r="D952" s="32"/>
      <c r="E952" s="31"/>
      <c r="F952" s="33"/>
      <c r="G952" s="33"/>
    </row>
    <row r="953" spans="1:7" x14ac:dyDescent="0.4">
      <c r="A953" s="30"/>
      <c r="B953" s="31"/>
      <c r="C953" s="31"/>
      <c r="D953" s="32"/>
      <c r="E953" s="31"/>
      <c r="F953" s="33"/>
      <c r="G953" s="33"/>
    </row>
    <row r="954" spans="1:7" x14ac:dyDescent="0.4">
      <c r="A954" s="30"/>
      <c r="B954" s="31"/>
      <c r="C954" s="31"/>
      <c r="D954" s="32"/>
      <c r="E954" s="31"/>
      <c r="F954" s="33"/>
      <c r="G954" s="33"/>
    </row>
    <row r="955" spans="1:7" x14ac:dyDescent="0.4">
      <c r="A955" s="30"/>
      <c r="B955" s="31"/>
      <c r="C955" s="31"/>
      <c r="D955" s="32"/>
      <c r="E955" s="31"/>
      <c r="F955" s="33"/>
      <c r="G955" s="33"/>
    </row>
    <row r="956" spans="1:7" x14ac:dyDescent="0.4">
      <c r="A956" s="30"/>
      <c r="B956" s="31"/>
      <c r="C956" s="31"/>
      <c r="D956" s="32"/>
      <c r="E956" s="31"/>
      <c r="F956" s="33"/>
      <c r="G956" s="33"/>
    </row>
    <row r="957" spans="1:7" x14ac:dyDescent="0.4">
      <c r="A957" s="30"/>
      <c r="B957" s="31"/>
      <c r="C957" s="31"/>
      <c r="D957" s="32"/>
      <c r="E957" s="31"/>
      <c r="F957" s="33"/>
      <c r="G957" s="33"/>
    </row>
    <row r="958" spans="1:7" x14ac:dyDescent="0.4">
      <c r="A958" s="30"/>
      <c r="B958" s="31"/>
      <c r="C958" s="31"/>
      <c r="D958" s="32"/>
      <c r="E958" s="31"/>
      <c r="F958" s="33"/>
      <c r="G958" s="33"/>
    </row>
    <row r="959" spans="1:7" x14ac:dyDescent="0.4">
      <c r="A959" s="30"/>
      <c r="B959" s="31"/>
      <c r="C959" s="31"/>
      <c r="D959" s="32"/>
      <c r="E959" s="31"/>
      <c r="F959" s="33"/>
      <c r="G959" s="33"/>
    </row>
    <row r="960" spans="1:7" x14ac:dyDescent="0.4">
      <c r="A960" s="30"/>
      <c r="B960" s="31"/>
      <c r="C960" s="31"/>
      <c r="D960" s="32"/>
      <c r="E960" s="31"/>
      <c r="F960" s="33"/>
      <c r="G960" s="33"/>
    </row>
    <row r="961" spans="1:7" x14ac:dyDescent="0.4">
      <c r="A961" s="30"/>
      <c r="B961" s="31"/>
      <c r="C961" s="31"/>
      <c r="D961" s="32"/>
      <c r="E961" s="31"/>
      <c r="F961" s="33"/>
      <c r="G961" s="33"/>
    </row>
    <row r="962" spans="1:7" x14ac:dyDescent="0.4">
      <c r="A962" s="30"/>
      <c r="B962" s="31"/>
      <c r="C962" s="31"/>
      <c r="D962" s="32"/>
      <c r="E962" s="33"/>
      <c r="F962" s="33"/>
      <c r="G962" s="33"/>
    </row>
    <row r="963" spans="1:7" x14ac:dyDescent="0.4">
      <c r="A963" s="30"/>
      <c r="B963" s="31"/>
      <c r="C963" s="31"/>
      <c r="D963" s="32"/>
      <c r="E963" s="31"/>
      <c r="F963" s="33"/>
      <c r="G963" s="33"/>
    </row>
    <row r="964" spans="1:7" x14ac:dyDescent="0.4">
      <c r="A964" s="30"/>
      <c r="B964" s="31"/>
      <c r="C964" s="31"/>
      <c r="D964" s="32"/>
      <c r="E964" s="31"/>
      <c r="F964" s="33"/>
      <c r="G964" s="33"/>
    </row>
    <row r="965" spans="1:7" x14ac:dyDescent="0.4">
      <c r="A965" s="30"/>
      <c r="B965" s="31"/>
      <c r="C965" s="31"/>
      <c r="D965" s="32"/>
      <c r="E965" s="31"/>
      <c r="F965" s="33"/>
      <c r="G965" s="33"/>
    </row>
    <row r="966" spans="1:7" x14ac:dyDescent="0.4">
      <c r="A966" s="30"/>
      <c r="B966" s="31"/>
      <c r="C966" s="31"/>
      <c r="D966" s="32"/>
      <c r="E966" s="31"/>
      <c r="F966" s="33"/>
      <c r="G966" s="33"/>
    </row>
    <row r="967" spans="1:7" x14ac:dyDescent="0.4">
      <c r="A967" s="30"/>
      <c r="B967" s="31"/>
      <c r="C967" s="31"/>
      <c r="D967" s="32"/>
      <c r="E967" s="31"/>
      <c r="F967" s="33"/>
      <c r="G967" s="33"/>
    </row>
    <row r="968" spans="1:7" x14ac:dyDescent="0.4">
      <c r="A968" s="30"/>
      <c r="B968" s="31"/>
      <c r="C968" s="31"/>
      <c r="D968" s="32"/>
      <c r="E968" s="31"/>
      <c r="F968" s="33"/>
      <c r="G968" s="33"/>
    </row>
    <row r="969" spans="1:7" x14ac:dyDescent="0.4">
      <c r="A969" s="30"/>
      <c r="B969" s="31"/>
      <c r="C969" s="31"/>
      <c r="D969" s="32"/>
      <c r="E969" s="31"/>
      <c r="F969" s="33"/>
      <c r="G969" s="33"/>
    </row>
    <row r="970" spans="1:7" x14ac:dyDescent="0.4">
      <c r="A970" s="30"/>
      <c r="B970" s="31"/>
      <c r="C970" s="31"/>
      <c r="D970" s="32"/>
      <c r="E970" s="31"/>
      <c r="F970" s="33"/>
      <c r="G970" s="33"/>
    </row>
    <row r="971" spans="1:7" x14ac:dyDescent="0.4">
      <c r="A971" s="30"/>
      <c r="B971" s="31"/>
      <c r="C971" s="31"/>
      <c r="D971" s="32"/>
      <c r="E971" s="31"/>
      <c r="F971" s="33"/>
      <c r="G971" s="33"/>
    </row>
    <row r="972" spans="1:7" x14ac:dyDescent="0.4">
      <c r="A972" s="30"/>
      <c r="B972" s="31"/>
      <c r="C972" s="31"/>
      <c r="D972" s="32"/>
      <c r="E972" s="31"/>
      <c r="F972" s="33"/>
      <c r="G972" s="33"/>
    </row>
    <row r="973" spans="1:7" x14ac:dyDescent="0.4">
      <c r="A973" s="30"/>
      <c r="B973" s="31"/>
      <c r="C973" s="31"/>
      <c r="D973" s="32"/>
      <c r="E973" s="31"/>
      <c r="F973" s="33"/>
      <c r="G973" s="33"/>
    </row>
    <row r="974" spans="1:7" x14ac:dyDescent="0.4">
      <c r="A974" s="30"/>
      <c r="B974" s="31"/>
      <c r="C974" s="31"/>
      <c r="D974" s="32"/>
      <c r="E974" s="31"/>
      <c r="F974" s="33"/>
      <c r="G974" s="33"/>
    </row>
    <row r="975" spans="1:7" x14ac:dyDescent="0.4">
      <c r="A975" s="30"/>
      <c r="B975" s="31"/>
      <c r="C975" s="31"/>
      <c r="D975" s="32"/>
      <c r="E975" s="31"/>
      <c r="F975" s="33"/>
      <c r="G975" s="33"/>
    </row>
    <row r="976" spans="1:7" x14ac:dyDescent="0.4">
      <c r="A976" s="30"/>
      <c r="B976" s="31"/>
      <c r="C976" s="31"/>
      <c r="D976" s="32"/>
      <c r="E976" s="31"/>
      <c r="F976" s="33"/>
      <c r="G976" s="33"/>
    </row>
    <row r="977" spans="1:7" x14ac:dyDescent="0.4">
      <c r="A977" s="30"/>
      <c r="B977" s="31"/>
      <c r="C977" s="31"/>
      <c r="D977" s="32"/>
      <c r="E977" s="31"/>
      <c r="F977" s="33"/>
      <c r="G977" s="33"/>
    </row>
    <row r="978" spans="1:7" x14ac:dyDescent="0.4">
      <c r="A978" s="30"/>
      <c r="B978" s="31"/>
      <c r="C978" s="31"/>
      <c r="D978" s="32"/>
      <c r="E978" s="31"/>
      <c r="F978" s="33"/>
      <c r="G978" s="33"/>
    </row>
    <row r="979" spans="1:7" x14ac:dyDescent="0.4">
      <c r="A979" s="30"/>
      <c r="B979" s="31"/>
      <c r="C979" s="31"/>
      <c r="D979" s="32"/>
      <c r="E979" s="31"/>
      <c r="F979" s="33"/>
      <c r="G979" s="33"/>
    </row>
    <row r="980" spans="1:7" x14ac:dyDescent="0.4">
      <c r="A980" s="30"/>
      <c r="B980" s="31"/>
      <c r="C980" s="31"/>
      <c r="D980" s="32"/>
      <c r="E980" s="31"/>
      <c r="F980" s="33"/>
      <c r="G980" s="33"/>
    </row>
    <row r="981" spans="1:7" x14ac:dyDescent="0.4">
      <c r="A981" s="30"/>
      <c r="B981" s="31"/>
      <c r="C981" s="31"/>
      <c r="D981" s="32"/>
      <c r="E981" s="31"/>
      <c r="F981" s="33"/>
      <c r="G981" s="33"/>
    </row>
    <row r="982" spans="1:7" x14ac:dyDescent="0.4">
      <c r="A982" s="30"/>
      <c r="B982" s="31"/>
      <c r="C982" s="31"/>
      <c r="D982" s="32"/>
      <c r="E982" s="31"/>
      <c r="F982" s="33"/>
      <c r="G982" s="33"/>
    </row>
    <row r="983" spans="1:7" x14ac:dyDescent="0.4">
      <c r="A983" s="30"/>
      <c r="B983" s="31"/>
      <c r="C983" s="31"/>
      <c r="D983" s="32"/>
      <c r="E983" s="31"/>
      <c r="F983" s="33"/>
      <c r="G983" s="33"/>
    </row>
    <row r="984" spans="1:7" x14ac:dyDescent="0.4">
      <c r="A984" s="30"/>
      <c r="B984" s="31"/>
      <c r="C984" s="31"/>
      <c r="D984" s="32"/>
      <c r="E984" s="31"/>
      <c r="F984" s="33"/>
      <c r="G984" s="33"/>
    </row>
    <row r="985" spans="1:7" x14ac:dyDescent="0.4">
      <c r="A985" s="30"/>
      <c r="B985" s="33"/>
      <c r="C985" s="31"/>
      <c r="D985" s="32"/>
      <c r="E985" s="31"/>
      <c r="F985" s="33"/>
      <c r="G985" s="33"/>
    </row>
    <row r="986" spans="1:7" x14ac:dyDescent="0.4">
      <c r="A986" s="30"/>
      <c r="B986" s="31"/>
      <c r="C986" s="31"/>
      <c r="D986" s="32"/>
      <c r="E986" s="31"/>
      <c r="F986" s="33"/>
      <c r="G986" s="33"/>
    </row>
    <row r="987" spans="1:7" x14ac:dyDescent="0.4">
      <c r="A987" s="30"/>
      <c r="B987" s="31"/>
      <c r="C987" s="31"/>
      <c r="D987" s="32"/>
      <c r="E987" s="31"/>
      <c r="F987" s="33"/>
      <c r="G987" s="33"/>
    </row>
    <row r="988" spans="1:7" x14ac:dyDescent="0.4">
      <c r="A988" s="30"/>
      <c r="B988" s="31"/>
      <c r="C988" s="31"/>
      <c r="D988" s="32"/>
      <c r="E988" s="31"/>
      <c r="F988" s="33"/>
      <c r="G988" s="33"/>
    </row>
    <row r="989" spans="1:7" x14ac:dyDescent="0.4">
      <c r="A989" s="30"/>
      <c r="B989" s="31"/>
      <c r="C989" s="31"/>
      <c r="D989" s="32"/>
      <c r="E989" s="31"/>
      <c r="F989" s="33"/>
      <c r="G989" s="33"/>
    </row>
    <row r="990" spans="1:7" x14ac:dyDescent="0.4">
      <c r="A990" s="30"/>
      <c r="B990" s="31"/>
      <c r="C990" s="31"/>
      <c r="D990" s="32"/>
      <c r="E990" s="31"/>
      <c r="F990" s="33"/>
      <c r="G990" s="33"/>
    </row>
    <row r="991" spans="1:7" x14ac:dyDescent="0.4">
      <c r="A991" s="30"/>
      <c r="B991" s="31"/>
      <c r="C991" s="31"/>
      <c r="D991" s="32"/>
      <c r="E991" s="31"/>
      <c r="F991" s="33"/>
      <c r="G991" s="33"/>
    </row>
    <row r="992" spans="1:7" x14ac:dyDescent="0.4">
      <c r="A992" s="30"/>
      <c r="B992" s="31"/>
      <c r="C992" s="31"/>
      <c r="D992" s="32"/>
      <c r="E992" s="31"/>
      <c r="F992" s="33"/>
      <c r="G992" s="33"/>
    </row>
    <row r="993" spans="1:7" x14ac:dyDescent="0.4">
      <c r="A993" s="30"/>
      <c r="B993" s="31"/>
      <c r="C993" s="31"/>
      <c r="D993" s="32"/>
      <c r="E993" s="31"/>
      <c r="F993" s="33"/>
      <c r="G993" s="33"/>
    </row>
    <row r="994" spans="1:7" x14ac:dyDescent="0.4">
      <c r="A994" s="30"/>
      <c r="B994" s="31"/>
      <c r="C994" s="31"/>
      <c r="D994" s="32"/>
      <c r="E994" s="31"/>
      <c r="F994" s="33"/>
      <c r="G994" s="33"/>
    </row>
    <row r="995" spans="1:7" x14ac:dyDescent="0.4">
      <c r="A995" s="30"/>
      <c r="B995" s="31"/>
      <c r="C995" s="31"/>
      <c r="D995" s="32"/>
      <c r="E995" s="31"/>
      <c r="F995" s="33"/>
      <c r="G995" s="33"/>
    </row>
    <row r="996" spans="1:7" x14ac:dyDescent="0.4">
      <c r="A996" s="30"/>
      <c r="B996" s="31"/>
      <c r="C996" s="31"/>
      <c r="D996" s="32"/>
      <c r="E996" s="31"/>
      <c r="F996" s="33"/>
      <c r="G996" s="33"/>
    </row>
    <row r="997" spans="1:7" x14ac:dyDescent="0.4">
      <c r="A997" s="30"/>
      <c r="B997" s="31"/>
      <c r="C997" s="31"/>
      <c r="D997" s="32"/>
      <c r="E997" s="31"/>
      <c r="F997" s="33"/>
      <c r="G997" s="33"/>
    </row>
    <row r="998" spans="1:7" x14ac:dyDescent="0.4">
      <c r="A998" s="30"/>
      <c r="B998" s="31"/>
      <c r="C998" s="31"/>
      <c r="D998" s="32"/>
      <c r="E998" s="31"/>
      <c r="F998" s="33"/>
      <c r="G998" s="33"/>
    </row>
    <row r="999" spans="1:7" x14ac:dyDescent="0.4">
      <c r="A999" s="30"/>
      <c r="B999" s="31"/>
      <c r="C999" s="31"/>
      <c r="D999" s="32"/>
      <c r="E999" s="31"/>
      <c r="F999" s="33"/>
      <c r="G999" s="33"/>
    </row>
    <row r="1000" spans="1:7" x14ac:dyDescent="0.4">
      <c r="A1000" s="30"/>
      <c r="B1000" s="31"/>
      <c r="C1000" s="31"/>
      <c r="D1000" s="32"/>
      <c r="E1000" s="31"/>
      <c r="F1000" s="33"/>
      <c r="G1000" s="33"/>
    </row>
    <row r="1001" spans="1:7" x14ac:dyDescent="0.4">
      <c r="A1001" s="30"/>
      <c r="B1001" s="31"/>
      <c r="C1001" s="31"/>
      <c r="D1001" s="32"/>
      <c r="E1001" s="31"/>
      <c r="F1001" s="33"/>
      <c r="G1001" s="33"/>
    </row>
    <row r="1002" spans="1:7" x14ac:dyDescent="0.4">
      <c r="A1002" s="30"/>
      <c r="B1002" s="31"/>
      <c r="C1002" s="31"/>
      <c r="D1002" s="32"/>
      <c r="E1002" s="31"/>
      <c r="F1002" s="33"/>
      <c r="G1002" s="33"/>
    </row>
    <row r="1003" spans="1:7" x14ac:dyDescent="0.4">
      <c r="A1003" s="30"/>
      <c r="B1003" s="31"/>
      <c r="C1003" s="31"/>
      <c r="D1003" s="32"/>
      <c r="E1003" s="31"/>
      <c r="F1003" s="33"/>
      <c r="G1003" s="33"/>
    </row>
    <row r="1004" spans="1:7" x14ac:dyDescent="0.4">
      <c r="A1004" s="30"/>
      <c r="B1004" s="31"/>
      <c r="C1004" s="31"/>
      <c r="D1004" s="32"/>
      <c r="E1004" s="31"/>
      <c r="F1004" s="33"/>
      <c r="G1004" s="33"/>
    </row>
    <row r="1005" spans="1:7" x14ac:dyDescent="0.4">
      <c r="A1005" s="30"/>
      <c r="B1005" s="31"/>
      <c r="C1005" s="31"/>
      <c r="D1005" s="32"/>
      <c r="E1005" s="31"/>
      <c r="F1005" s="33"/>
      <c r="G1005" s="33"/>
    </row>
    <row r="1006" spans="1:7" x14ac:dyDescent="0.4">
      <c r="A1006" s="30"/>
      <c r="B1006" s="31"/>
      <c r="C1006" s="31"/>
      <c r="D1006" s="32"/>
      <c r="E1006" s="31"/>
      <c r="F1006" s="33"/>
      <c r="G1006" s="33"/>
    </row>
    <row r="1007" spans="1:7" x14ac:dyDescent="0.4">
      <c r="A1007" s="30"/>
      <c r="B1007" s="31"/>
      <c r="C1007" s="31"/>
      <c r="D1007" s="32"/>
      <c r="E1007" s="31"/>
      <c r="F1007" s="33"/>
      <c r="G1007" s="33"/>
    </row>
    <row r="1008" spans="1:7" x14ac:dyDescent="0.4">
      <c r="A1008" s="30"/>
      <c r="B1008" s="31"/>
      <c r="C1008" s="31"/>
      <c r="D1008" s="32"/>
      <c r="E1008" s="31"/>
      <c r="F1008" s="33"/>
      <c r="G1008" s="33"/>
    </row>
    <row r="1009" spans="1:7" x14ac:dyDescent="0.4">
      <c r="A1009" s="30"/>
      <c r="B1009" s="31"/>
      <c r="C1009" s="31"/>
      <c r="D1009" s="32"/>
      <c r="E1009" s="31"/>
      <c r="F1009" s="33"/>
      <c r="G1009" s="33"/>
    </row>
    <row r="1010" spans="1:7" x14ac:dyDescent="0.4">
      <c r="A1010" s="30"/>
      <c r="B1010" s="31"/>
      <c r="C1010" s="31"/>
      <c r="D1010" s="32"/>
      <c r="E1010" s="31"/>
      <c r="F1010" s="33"/>
      <c r="G1010" s="33"/>
    </row>
    <row r="1011" spans="1:7" x14ac:dyDescent="0.4">
      <c r="A1011" s="30"/>
      <c r="B1011" s="31"/>
      <c r="C1011" s="31"/>
      <c r="D1011" s="32"/>
      <c r="E1011" s="31"/>
      <c r="F1011" s="33"/>
      <c r="G1011" s="33"/>
    </row>
    <row r="1012" spans="1:7" x14ac:dyDescent="0.4">
      <c r="A1012" s="30"/>
      <c r="B1012" s="31"/>
      <c r="C1012" s="31"/>
      <c r="D1012" s="32"/>
      <c r="E1012" s="31"/>
      <c r="F1012" s="33"/>
      <c r="G1012" s="33"/>
    </row>
    <row r="1013" spans="1:7" x14ac:dyDescent="0.4">
      <c r="A1013" s="30"/>
      <c r="B1013" s="31"/>
      <c r="C1013" s="31"/>
      <c r="D1013" s="32"/>
      <c r="E1013" s="31"/>
      <c r="F1013" s="33"/>
      <c r="G1013" s="33"/>
    </row>
    <row r="1014" spans="1:7" x14ac:dyDescent="0.4">
      <c r="A1014" s="30"/>
      <c r="B1014" s="31"/>
      <c r="C1014" s="31"/>
      <c r="D1014" s="32"/>
      <c r="E1014" s="31"/>
      <c r="F1014" s="33"/>
      <c r="G1014" s="33"/>
    </row>
    <row r="1015" spans="1:7" x14ac:dyDescent="0.4">
      <c r="A1015" s="30"/>
      <c r="B1015" s="31"/>
      <c r="C1015" s="31"/>
      <c r="D1015" s="32"/>
      <c r="E1015" s="31"/>
      <c r="F1015" s="33"/>
      <c r="G1015" s="33"/>
    </row>
    <row r="1016" spans="1:7" x14ac:dyDescent="0.4">
      <c r="A1016" s="30"/>
      <c r="B1016" s="31"/>
      <c r="C1016" s="31"/>
      <c r="D1016" s="32"/>
      <c r="E1016" s="31"/>
      <c r="F1016" s="33"/>
      <c r="G1016" s="33"/>
    </row>
    <row r="1017" spans="1:7" x14ac:dyDescent="0.4">
      <c r="A1017" s="30"/>
      <c r="B1017" s="31"/>
      <c r="C1017" s="31"/>
      <c r="D1017" s="32"/>
      <c r="E1017" s="31"/>
      <c r="F1017" s="33"/>
      <c r="G1017" s="33"/>
    </row>
    <row r="1018" spans="1:7" x14ac:dyDescent="0.4">
      <c r="A1018" s="30"/>
      <c r="B1018" s="31"/>
      <c r="C1018" s="31"/>
      <c r="D1018" s="32"/>
      <c r="E1018" s="31"/>
      <c r="F1018" s="33"/>
      <c r="G1018" s="33"/>
    </row>
    <row r="1019" spans="1:7" x14ac:dyDescent="0.4">
      <c r="A1019" s="30"/>
      <c r="B1019" s="31"/>
      <c r="C1019" s="31"/>
      <c r="D1019" s="32"/>
      <c r="E1019" s="31"/>
      <c r="F1019" s="33"/>
      <c r="G1019" s="33"/>
    </row>
    <row r="1020" spans="1:7" x14ac:dyDescent="0.4">
      <c r="A1020" s="30"/>
      <c r="B1020" s="31"/>
      <c r="C1020" s="31"/>
      <c r="D1020" s="32"/>
      <c r="E1020" s="31"/>
      <c r="F1020" s="33"/>
      <c r="G1020" s="33"/>
    </row>
    <row r="1021" spans="1:7" x14ac:dyDescent="0.4">
      <c r="A1021" s="30"/>
      <c r="B1021" s="31"/>
      <c r="C1021" s="31"/>
      <c r="D1021" s="32"/>
      <c r="E1021" s="31"/>
      <c r="F1021" s="33"/>
      <c r="G1021" s="33"/>
    </row>
    <row r="1022" spans="1:7" x14ac:dyDescent="0.4">
      <c r="A1022" s="30"/>
      <c r="B1022" s="31"/>
      <c r="C1022" s="31"/>
      <c r="D1022" s="32"/>
      <c r="E1022" s="31"/>
      <c r="F1022" s="33"/>
      <c r="G1022" s="33"/>
    </row>
    <row r="1023" spans="1:7" x14ac:dyDescent="0.4">
      <c r="A1023" s="30"/>
      <c r="B1023" s="31"/>
      <c r="C1023" s="31"/>
      <c r="D1023" s="32"/>
      <c r="E1023" s="31"/>
      <c r="F1023" s="33"/>
      <c r="G1023" s="33"/>
    </row>
    <row r="1024" spans="1:7" x14ac:dyDescent="0.4">
      <c r="A1024" s="30"/>
      <c r="B1024" s="31"/>
      <c r="C1024" s="31"/>
      <c r="D1024" s="32"/>
      <c r="E1024" s="31"/>
      <c r="F1024" s="33"/>
      <c r="G1024" s="33"/>
    </row>
    <row r="1025" spans="1:7" x14ac:dyDescent="0.4">
      <c r="A1025" s="30"/>
      <c r="B1025" s="31"/>
      <c r="C1025" s="31"/>
      <c r="D1025" s="32"/>
      <c r="E1025" s="31"/>
      <c r="F1025" s="33"/>
      <c r="G1025" s="33"/>
    </row>
    <row r="1026" spans="1:7" x14ac:dyDescent="0.4">
      <c r="A1026" s="30"/>
      <c r="B1026" s="31"/>
      <c r="C1026" s="31"/>
      <c r="D1026" s="32"/>
      <c r="E1026" s="31"/>
      <c r="F1026" s="33"/>
      <c r="G1026" s="33"/>
    </row>
    <row r="1027" spans="1:7" x14ac:dyDescent="0.4">
      <c r="A1027" s="30"/>
      <c r="B1027" s="31"/>
      <c r="C1027" s="31"/>
      <c r="D1027" s="32"/>
      <c r="E1027" s="31"/>
      <c r="F1027" s="33"/>
      <c r="G1027" s="33"/>
    </row>
    <row r="1028" spans="1:7" x14ac:dyDescent="0.4">
      <c r="A1028" s="30"/>
      <c r="B1028" s="31"/>
      <c r="C1028" s="31"/>
      <c r="D1028" s="32"/>
      <c r="E1028" s="31"/>
      <c r="F1028" s="33"/>
      <c r="G1028" s="33"/>
    </row>
    <row r="1029" spans="1:7" x14ac:dyDescent="0.4">
      <c r="A1029" s="30"/>
      <c r="B1029" s="31"/>
      <c r="C1029" s="31"/>
      <c r="D1029" s="32"/>
      <c r="E1029" s="31"/>
      <c r="F1029" s="33"/>
      <c r="G1029" s="33"/>
    </row>
    <row r="1030" spans="1:7" x14ac:dyDescent="0.4">
      <c r="A1030" s="30"/>
      <c r="B1030" s="31"/>
      <c r="C1030" s="31"/>
      <c r="D1030" s="32"/>
      <c r="E1030" s="31"/>
      <c r="F1030" s="33"/>
      <c r="G1030" s="33"/>
    </row>
    <row r="1031" spans="1:7" x14ac:dyDescent="0.4">
      <c r="A1031" s="30"/>
      <c r="B1031" s="31"/>
      <c r="C1031" s="31"/>
      <c r="D1031" s="32"/>
      <c r="E1031" s="31"/>
      <c r="F1031" s="33"/>
      <c r="G1031" s="33"/>
    </row>
    <row r="1032" spans="1:7" x14ac:dyDescent="0.4">
      <c r="A1032" s="30"/>
      <c r="B1032" s="31"/>
      <c r="C1032" s="31"/>
      <c r="D1032" s="32"/>
      <c r="E1032" s="31"/>
      <c r="F1032" s="33"/>
      <c r="G1032" s="33"/>
    </row>
    <row r="1033" spans="1:7" x14ac:dyDescent="0.4">
      <c r="A1033" s="30"/>
      <c r="B1033" s="31"/>
      <c r="C1033" s="31"/>
      <c r="D1033" s="32"/>
      <c r="E1033" s="31"/>
      <c r="F1033" s="33"/>
      <c r="G1033" s="33"/>
    </row>
    <row r="1034" spans="1:7" x14ac:dyDescent="0.4">
      <c r="A1034" s="30"/>
      <c r="B1034" s="31"/>
      <c r="C1034" s="31"/>
      <c r="D1034" s="32"/>
      <c r="E1034" s="31"/>
      <c r="F1034" s="33"/>
      <c r="G1034" s="33"/>
    </row>
    <row r="1035" spans="1:7" x14ac:dyDescent="0.4">
      <c r="A1035" s="30"/>
      <c r="B1035" s="31"/>
      <c r="C1035" s="31"/>
      <c r="D1035" s="32"/>
      <c r="E1035" s="31"/>
      <c r="F1035" s="33"/>
      <c r="G1035" s="33"/>
    </row>
    <row r="1036" spans="1:7" x14ac:dyDescent="0.4">
      <c r="A1036" s="30"/>
      <c r="B1036" s="31"/>
      <c r="C1036" s="31"/>
      <c r="D1036" s="32"/>
      <c r="E1036" s="31"/>
      <c r="F1036" s="33"/>
      <c r="G1036" s="33"/>
    </row>
    <row r="1037" spans="1:7" x14ac:dyDescent="0.4">
      <c r="A1037" s="30"/>
      <c r="B1037" s="31"/>
      <c r="C1037" s="31"/>
      <c r="D1037" s="32"/>
      <c r="E1037" s="31"/>
      <c r="F1037" s="33"/>
      <c r="G1037" s="33"/>
    </row>
    <row r="1038" spans="1:7" x14ac:dyDescent="0.4">
      <c r="A1038" s="30"/>
      <c r="B1038" s="31"/>
      <c r="C1038" s="31"/>
      <c r="D1038" s="32"/>
      <c r="E1038" s="31"/>
      <c r="F1038" s="33"/>
      <c r="G1038" s="33"/>
    </row>
    <row r="1039" spans="1:7" x14ac:dyDescent="0.4">
      <c r="A1039" s="30"/>
      <c r="B1039" s="31"/>
      <c r="C1039" s="31"/>
      <c r="D1039" s="32"/>
      <c r="E1039" s="31"/>
      <c r="F1039" s="33"/>
      <c r="G1039" s="33"/>
    </row>
    <row r="1040" spans="1:7" x14ac:dyDescent="0.4">
      <c r="A1040" s="30"/>
      <c r="B1040" s="31"/>
      <c r="C1040" s="31"/>
      <c r="D1040" s="32"/>
      <c r="E1040" s="31"/>
      <c r="F1040" s="33"/>
      <c r="G1040" s="33"/>
    </row>
    <row r="1041" spans="1:7" x14ac:dyDescent="0.4">
      <c r="A1041" s="30"/>
      <c r="B1041" s="31"/>
      <c r="C1041" s="31"/>
      <c r="D1041" s="32"/>
      <c r="E1041" s="31"/>
      <c r="F1041" s="33"/>
      <c r="G1041" s="33"/>
    </row>
    <row r="1042" spans="1:7" x14ac:dyDescent="0.4">
      <c r="A1042" s="30"/>
      <c r="B1042" s="31"/>
      <c r="C1042" s="31"/>
      <c r="D1042" s="32"/>
      <c r="E1042" s="31"/>
      <c r="F1042" s="33"/>
      <c r="G1042" s="33"/>
    </row>
    <row r="1043" spans="1:7" x14ac:dyDescent="0.4">
      <c r="A1043" s="30"/>
      <c r="B1043" s="31"/>
      <c r="C1043" s="31"/>
      <c r="D1043" s="32"/>
      <c r="E1043" s="31"/>
      <c r="F1043" s="33"/>
      <c r="G1043" s="33"/>
    </row>
    <row r="1044" spans="1:7" x14ac:dyDescent="0.4">
      <c r="A1044" s="30"/>
      <c r="B1044" s="31"/>
      <c r="C1044" s="31"/>
      <c r="D1044" s="32"/>
      <c r="E1044" s="31"/>
      <c r="F1044" s="33"/>
      <c r="G1044" s="33"/>
    </row>
    <row r="1045" spans="1:7" x14ac:dyDescent="0.4">
      <c r="A1045" s="30"/>
      <c r="B1045" s="31"/>
      <c r="C1045" s="31"/>
      <c r="D1045" s="32"/>
      <c r="E1045" s="31"/>
      <c r="F1045" s="33"/>
      <c r="G1045" s="33"/>
    </row>
    <row r="1046" spans="1:7" x14ac:dyDescent="0.4">
      <c r="A1046" s="30"/>
      <c r="B1046" s="31"/>
      <c r="C1046" s="31"/>
      <c r="D1046" s="32"/>
      <c r="E1046" s="31"/>
      <c r="F1046" s="33"/>
      <c r="G1046" s="33"/>
    </row>
    <row r="1047" spans="1:7" x14ac:dyDescent="0.4">
      <c r="A1047" s="30"/>
      <c r="B1047" s="31"/>
      <c r="C1047" s="31"/>
      <c r="D1047" s="32"/>
      <c r="E1047" s="31"/>
      <c r="F1047" s="33"/>
      <c r="G1047" s="33"/>
    </row>
    <row r="1048" spans="1:7" x14ac:dyDescent="0.4">
      <c r="A1048" s="30"/>
      <c r="B1048" s="31"/>
      <c r="C1048" s="31"/>
      <c r="D1048" s="32"/>
      <c r="E1048" s="31"/>
      <c r="F1048" s="33"/>
      <c r="G1048" s="33"/>
    </row>
    <row r="1049" spans="1:7" x14ac:dyDescent="0.4">
      <c r="A1049" s="30"/>
      <c r="B1049" s="33"/>
      <c r="C1049" s="31"/>
      <c r="D1049" s="32"/>
      <c r="E1049" s="31"/>
      <c r="F1049" s="33"/>
      <c r="G1049" s="33"/>
    </row>
    <row r="1050" spans="1:7" x14ac:dyDescent="0.4">
      <c r="A1050" s="30"/>
      <c r="B1050" s="31"/>
      <c r="C1050" s="31"/>
      <c r="D1050" s="32"/>
      <c r="E1050" s="31"/>
      <c r="F1050" s="33"/>
      <c r="G1050" s="33"/>
    </row>
    <row r="1051" spans="1:7" x14ac:dyDescent="0.4">
      <c r="A1051" s="30"/>
      <c r="B1051" s="31"/>
      <c r="C1051" s="31"/>
      <c r="D1051" s="32"/>
      <c r="E1051" s="31"/>
      <c r="F1051" s="33"/>
      <c r="G1051" s="33"/>
    </row>
    <row r="1052" spans="1:7" x14ac:dyDescent="0.4">
      <c r="A1052" s="30"/>
      <c r="B1052" s="31"/>
      <c r="C1052" s="31"/>
      <c r="D1052" s="32"/>
      <c r="E1052" s="31"/>
      <c r="F1052" s="33"/>
      <c r="G1052" s="33"/>
    </row>
    <row r="1053" spans="1:7" x14ac:dyDescent="0.4">
      <c r="A1053" s="30"/>
      <c r="B1053" s="31"/>
      <c r="C1053" s="31"/>
      <c r="D1053" s="32"/>
      <c r="E1053" s="31"/>
      <c r="F1053" s="33"/>
      <c r="G1053" s="33"/>
    </row>
    <row r="1054" spans="1:7" x14ac:dyDescent="0.4">
      <c r="A1054" s="30"/>
      <c r="B1054" s="31"/>
      <c r="C1054" s="31"/>
      <c r="D1054" s="32"/>
      <c r="E1054" s="31"/>
      <c r="F1054" s="33"/>
      <c r="G1054" s="33"/>
    </row>
    <row r="1055" spans="1:7" x14ac:dyDescent="0.4">
      <c r="A1055" s="30"/>
      <c r="B1055" s="31"/>
      <c r="C1055" s="31"/>
      <c r="D1055" s="32"/>
      <c r="E1055" s="31"/>
      <c r="F1055" s="33"/>
      <c r="G1055" s="33"/>
    </row>
    <row r="1056" spans="1:7" x14ac:dyDescent="0.4">
      <c r="A1056" s="30"/>
      <c r="B1056" s="31"/>
      <c r="C1056" s="31"/>
      <c r="D1056" s="32"/>
      <c r="E1056" s="31"/>
      <c r="F1056" s="33"/>
      <c r="G1056" s="33"/>
    </row>
    <row r="1057" spans="1:7" x14ac:dyDescent="0.4">
      <c r="A1057" s="30"/>
      <c r="B1057" s="31"/>
      <c r="C1057" s="31"/>
      <c r="D1057" s="32"/>
      <c r="E1057" s="31"/>
      <c r="F1057" s="33"/>
      <c r="G1057" s="33"/>
    </row>
    <row r="1058" spans="1:7" x14ac:dyDescent="0.4">
      <c r="A1058" s="30"/>
      <c r="B1058" s="31"/>
      <c r="C1058" s="31"/>
      <c r="D1058" s="32"/>
      <c r="E1058" s="31"/>
      <c r="F1058" s="33"/>
      <c r="G1058" s="33"/>
    </row>
    <row r="1059" spans="1:7" x14ac:dyDescent="0.4">
      <c r="A1059" s="30"/>
      <c r="B1059" s="31"/>
      <c r="C1059" s="31"/>
      <c r="D1059" s="32"/>
      <c r="E1059" s="31"/>
      <c r="F1059" s="33"/>
      <c r="G1059" s="33"/>
    </row>
    <row r="1060" spans="1:7" x14ac:dyDescent="0.4">
      <c r="A1060" s="30"/>
      <c r="B1060" s="31"/>
      <c r="C1060" s="31"/>
      <c r="D1060" s="32"/>
      <c r="E1060" s="31"/>
      <c r="F1060" s="33"/>
      <c r="G1060" s="33"/>
    </row>
    <row r="1061" spans="1:7" x14ac:dyDescent="0.4">
      <c r="A1061" s="30"/>
      <c r="B1061" s="31"/>
      <c r="C1061" s="31"/>
      <c r="D1061" s="32"/>
      <c r="E1061" s="31"/>
      <c r="F1061" s="33"/>
      <c r="G1061" s="33"/>
    </row>
    <row r="1062" spans="1:7" x14ac:dyDescent="0.4">
      <c r="A1062" s="30"/>
      <c r="B1062" s="31"/>
      <c r="C1062" s="31"/>
      <c r="D1062" s="32"/>
      <c r="E1062" s="31"/>
      <c r="F1062" s="33"/>
      <c r="G1062" s="33"/>
    </row>
    <row r="1063" spans="1:7" x14ac:dyDescent="0.4">
      <c r="A1063" s="30"/>
      <c r="B1063" s="31"/>
      <c r="C1063" s="31"/>
      <c r="D1063" s="32"/>
      <c r="E1063" s="31"/>
      <c r="F1063" s="33"/>
      <c r="G1063" s="33"/>
    </row>
    <row r="1064" spans="1:7" x14ac:dyDescent="0.4">
      <c r="A1064" s="30"/>
      <c r="B1064" s="31"/>
      <c r="C1064" s="31"/>
      <c r="D1064" s="32"/>
      <c r="E1064" s="31"/>
      <c r="F1064" s="33"/>
      <c r="G1064" s="33"/>
    </row>
    <row r="1065" spans="1:7" x14ac:dyDescent="0.4">
      <c r="A1065" s="30"/>
      <c r="B1065" s="31"/>
      <c r="C1065" s="31"/>
      <c r="D1065" s="32"/>
      <c r="E1065" s="31"/>
      <c r="F1065" s="33"/>
      <c r="G1065" s="33"/>
    </row>
    <row r="1066" spans="1:7" x14ac:dyDescent="0.4">
      <c r="A1066" s="30"/>
      <c r="B1066" s="31"/>
      <c r="C1066" s="31"/>
      <c r="D1066" s="32"/>
      <c r="E1066" s="31"/>
      <c r="F1066" s="33"/>
      <c r="G1066" s="33"/>
    </row>
    <row r="1067" spans="1:7" x14ac:dyDescent="0.4">
      <c r="A1067" s="30"/>
      <c r="B1067" s="31"/>
      <c r="C1067" s="31"/>
      <c r="D1067" s="32"/>
      <c r="E1067" s="31"/>
      <c r="F1067" s="33"/>
      <c r="G1067" s="33"/>
    </row>
    <row r="1068" spans="1:7" x14ac:dyDescent="0.4">
      <c r="A1068" s="30"/>
      <c r="B1068" s="31"/>
      <c r="C1068" s="31"/>
      <c r="D1068" s="32"/>
      <c r="E1068" s="31"/>
      <c r="F1068" s="33"/>
      <c r="G1068" s="33"/>
    </row>
    <row r="1069" spans="1:7" x14ac:dyDescent="0.4">
      <c r="A1069" s="30"/>
      <c r="B1069" s="31"/>
      <c r="C1069" s="31"/>
      <c r="D1069" s="32"/>
      <c r="E1069" s="31"/>
      <c r="F1069" s="33"/>
      <c r="G1069" s="33"/>
    </row>
    <row r="1070" spans="1:7" x14ac:dyDescent="0.4">
      <c r="A1070" s="30"/>
      <c r="B1070" s="31"/>
      <c r="C1070" s="31"/>
      <c r="D1070" s="32"/>
      <c r="E1070" s="31"/>
      <c r="F1070" s="33"/>
      <c r="G1070" s="33"/>
    </row>
    <row r="1071" spans="1:7" x14ac:dyDescent="0.4">
      <c r="A1071" s="30"/>
      <c r="B1071" s="31"/>
      <c r="C1071" s="31"/>
      <c r="D1071" s="32"/>
      <c r="E1071" s="31"/>
      <c r="F1071" s="33"/>
      <c r="G1071" s="33"/>
    </row>
    <row r="1072" spans="1:7" x14ac:dyDescent="0.4">
      <c r="A1072" s="30"/>
      <c r="B1072" s="31"/>
      <c r="C1072" s="31"/>
      <c r="D1072" s="32"/>
      <c r="E1072" s="31"/>
      <c r="F1072" s="33"/>
      <c r="G1072" s="33"/>
    </row>
    <row r="1073" spans="1:7" x14ac:dyDescent="0.4">
      <c r="A1073" s="30"/>
      <c r="B1073" s="31"/>
      <c r="C1073" s="31"/>
      <c r="D1073" s="32"/>
      <c r="E1073" s="31"/>
      <c r="F1073" s="33"/>
      <c r="G1073" s="33"/>
    </row>
    <row r="1074" spans="1:7" x14ac:dyDescent="0.4">
      <c r="A1074" s="30"/>
      <c r="B1074" s="31"/>
      <c r="C1074" s="31"/>
      <c r="D1074" s="32"/>
      <c r="E1074" s="31"/>
      <c r="F1074" s="33"/>
      <c r="G1074" s="33"/>
    </row>
    <row r="1075" spans="1:7" x14ac:dyDescent="0.4">
      <c r="A1075" s="30"/>
      <c r="B1075" s="31"/>
      <c r="C1075" s="31"/>
      <c r="D1075" s="32"/>
      <c r="E1075" s="31"/>
      <c r="F1075" s="33"/>
      <c r="G1075" s="33"/>
    </row>
    <row r="1076" spans="1:7" x14ac:dyDescent="0.4">
      <c r="A1076" s="30"/>
      <c r="B1076" s="31"/>
      <c r="C1076" s="31"/>
      <c r="D1076" s="32"/>
      <c r="E1076" s="31"/>
      <c r="F1076" s="33"/>
      <c r="G1076" s="33"/>
    </row>
    <row r="1077" spans="1:7" x14ac:dyDescent="0.4">
      <c r="A1077" s="30"/>
      <c r="B1077" s="31"/>
      <c r="C1077" s="31"/>
      <c r="D1077" s="32"/>
      <c r="E1077" s="31"/>
      <c r="F1077" s="33"/>
      <c r="G1077" s="33"/>
    </row>
    <row r="1078" spans="1:7" x14ac:dyDescent="0.4">
      <c r="A1078" s="30"/>
      <c r="B1078" s="31"/>
      <c r="C1078" s="31"/>
      <c r="D1078" s="32"/>
      <c r="E1078" s="31"/>
      <c r="F1078" s="33"/>
      <c r="G1078" s="33"/>
    </row>
    <row r="1079" spans="1:7" x14ac:dyDescent="0.4">
      <c r="A1079" s="30"/>
      <c r="B1079" s="31"/>
      <c r="C1079" s="31"/>
      <c r="D1079" s="32"/>
      <c r="E1079" s="31"/>
      <c r="F1079" s="33"/>
      <c r="G1079" s="33"/>
    </row>
    <row r="1080" spans="1:7" x14ac:dyDescent="0.4">
      <c r="A1080" s="30"/>
      <c r="B1080" s="31"/>
      <c r="C1080" s="31"/>
      <c r="D1080" s="32"/>
      <c r="E1080" s="31"/>
      <c r="F1080" s="33"/>
      <c r="G1080" s="33"/>
    </row>
    <row r="1081" spans="1:7" x14ac:dyDescent="0.4">
      <c r="A1081" s="30"/>
      <c r="B1081" s="31"/>
      <c r="C1081" s="31"/>
      <c r="D1081" s="32"/>
      <c r="E1081" s="31"/>
      <c r="F1081" s="33"/>
      <c r="G1081" s="33"/>
    </row>
    <row r="1082" spans="1:7" x14ac:dyDescent="0.4">
      <c r="A1082" s="30"/>
      <c r="B1082" s="31"/>
      <c r="C1082" s="31"/>
      <c r="D1082" s="32"/>
      <c r="E1082" s="31"/>
      <c r="F1082" s="33"/>
      <c r="G1082" s="33"/>
    </row>
    <row r="1083" spans="1:7" x14ac:dyDescent="0.4">
      <c r="A1083" s="30"/>
      <c r="B1083" s="31"/>
      <c r="C1083" s="31"/>
      <c r="D1083" s="32"/>
      <c r="E1083" s="31"/>
      <c r="F1083" s="33"/>
      <c r="G1083" s="33"/>
    </row>
    <row r="1084" spans="1:7" x14ac:dyDescent="0.4">
      <c r="A1084" s="30"/>
      <c r="B1084" s="31"/>
      <c r="C1084" s="31"/>
      <c r="D1084" s="32"/>
      <c r="E1084" s="31"/>
      <c r="F1084" s="33"/>
      <c r="G1084" s="33"/>
    </row>
    <row r="1085" spans="1:7" x14ac:dyDescent="0.4">
      <c r="A1085" s="30"/>
      <c r="B1085" s="31"/>
      <c r="C1085" s="31"/>
      <c r="D1085" s="32"/>
      <c r="E1085" s="31"/>
      <c r="F1085" s="33"/>
      <c r="G1085" s="33"/>
    </row>
    <row r="1086" spans="1:7" x14ac:dyDescent="0.4">
      <c r="A1086" s="30"/>
      <c r="B1086" s="31"/>
      <c r="C1086" s="31"/>
      <c r="D1086" s="32"/>
      <c r="E1086" s="31"/>
      <c r="F1086" s="33"/>
      <c r="G1086" s="33"/>
    </row>
    <row r="1087" spans="1:7" x14ac:dyDescent="0.4">
      <c r="A1087" s="30"/>
      <c r="B1087" s="31"/>
      <c r="C1087" s="31"/>
      <c r="D1087" s="32"/>
      <c r="E1087" s="31"/>
      <c r="F1087" s="33"/>
      <c r="G1087" s="33"/>
    </row>
    <row r="1088" spans="1:7" x14ac:dyDescent="0.4">
      <c r="A1088" s="30"/>
      <c r="B1088" s="31"/>
      <c r="C1088" s="31"/>
      <c r="D1088" s="32"/>
      <c r="E1088" s="31"/>
      <c r="F1088" s="33"/>
      <c r="G1088" s="33"/>
    </row>
    <row r="1089" spans="1:7" x14ac:dyDescent="0.4">
      <c r="A1089" s="30"/>
      <c r="B1089" s="31"/>
      <c r="C1089" s="31"/>
      <c r="D1089" s="32"/>
      <c r="E1089" s="31"/>
      <c r="F1089" s="33"/>
      <c r="G1089" s="33"/>
    </row>
    <row r="1090" spans="1:7" x14ac:dyDescent="0.4">
      <c r="A1090" s="30"/>
      <c r="B1090" s="31"/>
      <c r="C1090" s="31"/>
      <c r="D1090" s="32"/>
      <c r="E1090" s="31"/>
      <c r="F1090" s="33"/>
      <c r="G1090" s="33"/>
    </row>
    <row r="1091" spans="1:7" x14ac:dyDescent="0.4">
      <c r="A1091" s="30"/>
      <c r="B1091" s="31"/>
      <c r="C1091" s="31"/>
      <c r="D1091" s="32"/>
      <c r="E1091" s="31"/>
      <c r="F1091" s="33"/>
      <c r="G1091" s="33"/>
    </row>
    <row r="1092" spans="1:7" x14ac:dyDescent="0.4">
      <c r="A1092" s="30"/>
      <c r="B1092" s="31"/>
      <c r="C1092" s="31"/>
      <c r="D1092" s="32"/>
      <c r="E1092" s="31"/>
      <c r="F1092" s="33"/>
      <c r="G1092" s="33"/>
    </row>
    <row r="1093" spans="1:7" x14ac:dyDescent="0.4">
      <c r="A1093" s="30"/>
      <c r="B1093" s="31"/>
      <c r="C1093" s="31"/>
      <c r="D1093" s="32"/>
      <c r="E1093" s="31"/>
      <c r="F1093" s="33"/>
      <c r="G1093" s="33"/>
    </row>
    <row r="1094" spans="1:7" x14ac:dyDescent="0.4">
      <c r="A1094" s="30"/>
      <c r="B1094" s="31"/>
      <c r="C1094" s="31"/>
      <c r="D1094" s="32"/>
      <c r="E1094" s="31"/>
      <c r="F1094" s="33"/>
      <c r="G1094" s="33"/>
    </row>
    <row r="1095" spans="1:7" x14ac:dyDescent="0.4">
      <c r="A1095" s="30"/>
      <c r="B1095" s="31"/>
      <c r="C1095" s="31"/>
      <c r="D1095" s="32"/>
      <c r="E1095" s="31"/>
      <c r="F1095" s="33"/>
      <c r="G1095" s="33"/>
    </row>
    <row r="1096" spans="1:7" x14ac:dyDescent="0.4">
      <c r="A1096" s="30"/>
      <c r="B1096" s="31"/>
      <c r="C1096" s="31"/>
      <c r="D1096" s="32"/>
      <c r="E1096" s="31"/>
      <c r="F1096" s="33"/>
      <c r="G1096" s="33"/>
    </row>
    <row r="1097" spans="1:7" x14ac:dyDescent="0.4">
      <c r="A1097" s="30"/>
      <c r="B1097" s="31"/>
      <c r="C1097" s="31"/>
      <c r="D1097" s="32"/>
      <c r="E1097" s="31"/>
      <c r="F1097" s="33"/>
      <c r="G1097" s="33"/>
    </row>
    <row r="1098" spans="1:7" x14ac:dyDescent="0.4">
      <c r="A1098" s="30"/>
      <c r="B1098" s="31"/>
      <c r="C1098" s="31"/>
      <c r="D1098" s="32"/>
      <c r="E1098" s="31"/>
      <c r="F1098" s="33"/>
      <c r="G1098" s="33"/>
    </row>
    <row r="1099" spans="1:7" x14ac:dyDescent="0.4">
      <c r="A1099" s="30"/>
      <c r="B1099" s="31"/>
      <c r="C1099" s="31"/>
      <c r="D1099" s="32"/>
      <c r="E1099" s="31"/>
      <c r="F1099" s="33"/>
      <c r="G1099" s="33"/>
    </row>
    <row r="1100" spans="1:7" x14ac:dyDescent="0.4">
      <c r="A1100" s="30"/>
      <c r="B1100" s="31"/>
      <c r="C1100" s="31"/>
      <c r="D1100" s="32"/>
      <c r="E1100" s="31"/>
      <c r="F1100" s="33"/>
      <c r="G1100" s="33"/>
    </row>
    <row r="1101" spans="1:7" x14ac:dyDescent="0.4">
      <c r="A1101" s="30"/>
      <c r="B1101" s="31"/>
      <c r="C1101" s="31"/>
      <c r="D1101" s="32"/>
      <c r="E1101" s="31"/>
      <c r="F1101" s="33"/>
      <c r="G1101" s="33"/>
    </row>
    <row r="1102" spans="1:7" x14ac:dyDescent="0.4">
      <c r="A1102" s="30"/>
      <c r="B1102" s="31"/>
      <c r="C1102" s="31"/>
      <c r="D1102" s="32"/>
      <c r="E1102" s="31"/>
      <c r="F1102" s="33"/>
      <c r="G1102" s="33"/>
    </row>
    <row r="1103" spans="1:7" x14ac:dyDescent="0.4">
      <c r="A1103" s="30"/>
      <c r="B1103" s="31"/>
      <c r="C1103" s="31"/>
      <c r="D1103" s="32"/>
      <c r="E1103" s="31"/>
      <c r="F1103" s="33"/>
      <c r="G1103" s="33"/>
    </row>
    <row r="1104" spans="1:7" x14ac:dyDescent="0.4">
      <c r="A1104" s="30"/>
      <c r="B1104" s="31"/>
      <c r="C1104" s="31"/>
      <c r="D1104" s="32"/>
      <c r="E1104" s="31"/>
      <c r="F1104" s="33"/>
      <c r="G1104" s="33"/>
    </row>
    <row r="1105" spans="1:7" x14ac:dyDescent="0.4">
      <c r="A1105" s="30"/>
      <c r="B1105" s="33"/>
      <c r="C1105" s="31"/>
      <c r="D1105" s="32"/>
      <c r="E1105" s="31"/>
      <c r="F1105" s="33"/>
      <c r="G1105" s="33"/>
    </row>
    <row r="1106" spans="1:7" x14ac:dyDescent="0.4">
      <c r="A1106" s="30"/>
      <c r="B1106" s="31"/>
      <c r="C1106" s="31"/>
      <c r="D1106" s="32"/>
      <c r="E1106" s="31"/>
      <c r="F1106" s="33"/>
      <c r="G1106" s="33"/>
    </row>
    <row r="1107" spans="1:7" x14ac:dyDescent="0.4">
      <c r="A1107" s="30"/>
      <c r="B1107" s="31"/>
      <c r="C1107" s="31"/>
      <c r="D1107" s="32"/>
      <c r="E1107" s="31"/>
      <c r="F1107" s="33"/>
      <c r="G1107" s="33"/>
    </row>
    <row r="1108" spans="1:7" x14ac:dyDescent="0.4">
      <c r="A1108" s="30"/>
      <c r="B1108" s="31"/>
      <c r="C1108" s="31"/>
      <c r="D1108" s="32"/>
      <c r="E1108" s="31"/>
      <c r="F1108" s="33"/>
      <c r="G1108" s="33"/>
    </row>
    <row r="1109" spans="1:7" x14ac:dyDescent="0.4">
      <c r="A1109" s="30"/>
      <c r="B1109" s="31"/>
      <c r="C1109" s="31"/>
      <c r="D1109" s="32"/>
      <c r="E1109" s="31"/>
      <c r="F1109" s="33"/>
      <c r="G1109" s="33"/>
    </row>
    <row r="1110" spans="1:7" x14ac:dyDescent="0.4">
      <c r="A1110" s="30"/>
      <c r="B1110" s="31"/>
      <c r="C1110" s="31"/>
      <c r="D1110" s="32"/>
      <c r="E1110" s="31"/>
      <c r="F1110" s="33"/>
      <c r="G1110" s="33"/>
    </row>
    <row r="1111" spans="1:7" x14ac:dyDescent="0.4">
      <c r="A1111" s="30"/>
      <c r="B1111" s="31"/>
      <c r="C1111" s="31"/>
      <c r="D1111" s="32"/>
      <c r="E1111" s="31"/>
      <c r="F1111" s="33"/>
      <c r="G1111" s="33"/>
    </row>
    <row r="1112" spans="1:7" x14ac:dyDescent="0.4">
      <c r="A1112" s="30"/>
      <c r="B1112" s="31"/>
      <c r="C1112" s="31"/>
      <c r="D1112" s="32"/>
      <c r="E1112" s="31"/>
      <c r="F1112" s="33"/>
      <c r="G1112" s="33"/>
    </row>
    <row r="1113" spans="1:7" x14ac:dyDescent="0.4">
      <c r="A1113" s="30"/>
      <c r="B1113" s="31"/>
      <c r="C1113" s="31"/>
      <c r="D1113" s="32"/>
      <c r="E1113" s="31"/>
      <c r="F1113" s="33"/>
      <c r="G1113" s="33"/>
    </row>
    <row r="1114" spans="1:7" x14ac:dyDescent="0.4">
      <c r="A1114" s="30"/>
      <c r="B1114" s="31"/>
      <c r="C1114" s="31"/>
      <c r="D1114" s="32"/>
      <c r="E1114" s="31"/>
      <c r="F1114" s="33"/>
      <c r="G1114" s="33"/>
    </row>
    <row r="1115" spans="1:7" x14ac:dyDescent="0.4">
      <c r="A1115" s="30"/>
      <c r="B1115" s="31"/>
      <c r="C1115" s="31"/>
      <c r="D1115" s="32"/>
      <c r="E1115" s="31"/>
      <c r="F1115" s="33"/>
      <c r="G1115" s="33"/>
    </row>
    <row r="1116" spans="1:7" x14ac:dyDescent="0.4">
      <c r="A1116" s="30"/>
      <c r="B1116" s="31"/>
      <c r="C1116" s="31"/>
      <c r="D1116" s="32"/>
      <c r="E1116" s="31"/>
      <c r="F1116" s="33"/>
      <c r="G1116" s="33"/>
    </row>
    <row r="1117" spans="1:7" x14ac:dyDescent="0.4">
      <c r="A1117" s="30"/>
      <c r="B1117" s="31"/>
      <c r="C1117" s="31"/>
      <c r="D1117" s="32"/>
      <c r="E1117" s="31"/>
      <c r="F1117" s="33"/>
      <c r="G1117" s="33"/>
    </row>
    <row r="1118" spans="1:7" x14ac:dyDescent="0.4">
      <c r="A1118" s="30"/>
      <c r="B1118" s="31"/>
      <c r="C1118" s="31"/>
      <c r="D1118" s="32"/>
      <c r="E1118" s="31"/>
      <c r="F1118" s="33"/>
      <c r="G1118" s="33"/>
    </row>
    <row r="1119" spans="1:7" x14ac:dyDescent="0.4">
      <c r="A1119" s="30"/>
      <c r="B1119" s="31"/>
      <c r="C1119" s="31"/>
      <c r="D1119" s="32"/>
      <c r="E1119" s="31"/>
      <c r="F1119" s="33"/>
      <c r="G1119" s="33"/>
    </row>
    <row r="1120" spans="1:7" x14ac:dyDescent="0.4">
      <c r="A1120" s="30"/>
      <c r="B1120" s="31"/>
      <c r="C1120" s="31"/>
      <c r="D1120" s="32"/>
      <c r="E1120" s="31"/>
      <c r="F1120" s="33"/>
      <c r="G1120" s="33"/>
    </row>
    <row r="1121" spans="1:7" x14ac:dyDescent="0.4">
      <c r="A1121" s="30"/>
      <c r="B1121" s="31"/>
      <c r="C1121" s="31"/>
      <c r="D1121" s="32"/>
      <c r="E1121" s="31"/>
      <c r="F1121" s="33"/>
      <c r="G1121" s="33"/>
    </row>
    <row r="1122" spans="1:7" x14ac:dyDescent="0.4">
      <c r="A1122" s="30"/>
      <c r="B1122" s="31"/>
      <c r="C1122" s="31"/>
      <c r="D1122" s="32"/>
      <c r="E1122" s="31"/>
      <c r="F1122" s="33"/>
      <c r="G1122" s="33"/>
    </row>
    <row r="1123" spans="1:7" x14ac:dyDescent="0.4">
      <c r="A1123" s="30"/>
      <c r="B1123" s="31"/>
      <c r="C1123" s="31"/>
      <c r="D1123" s="32"/>
      <c r="E1123" s="31"/>
      <c r="F1123" s="33"/>
      <c r="G1123" s="33"/>
    </row>
    <row r="1124" spans="1:7" x14ac:dyDescent="0.4">
      <c r="A1124" s="30"/>
      <c r="B1124" s="31"/>
      <c r="C1124" s="31"/>
      <c r="D1124" s="32"/>
      <c r="E1124" s="31"/>
      <c r="F1124" s="33"/>
      <c r="G1124" s="33"/>
    </row>
    <row r="1125" spans="1:7" x14ac:dyDescent="0.4">
      <c r="A1125" s="30"/>
      <c r="B1125" s="31"/>
      <c r="C1125" s="31"/>
      <c r="D1125" s="32"/>
      <c r="E1125" s="31"/>
      <c r="F1125" s="33"/>
      <c r="G1125" s="33"/>
    </row>
    <row r="1126" spans="1:7" x14ac:dyDescent="0.4">
      <c r="A1126" s="30"/>
      <c r="B1126" s="31"/>
      <c r="C1126" s="31"/>
      <c r="D1126" s="32"/>
      <c r="E1126" s="31"/>
      <c r="F1126" s="33"/>
      <c r="G1126" s="33"/>
    </row>
    <row r="1127" spans="1:7" x14ac:dyDescent="0.4">
      <c r="A1127" s="30"/>
      <c r="B1127" s="31"/>
      <c r="C1127" s="31"/>
      <c r="D1127" s="32"/>
      <c r="E1127" s="31"/>
      <c r="F1127" s="33"/>
      <c r="G1127" s="33"/>
    </row>
    <row r="1128" spans="1:7" x14ac:dyDescent="0.4">
      <c r="A1128" s="30"/>
      <c r="B1128" s="31"/>
      <c r="C1128" s="31"/>
      <c r="D1128" s="32"/>
      <c r="E1128" s="31"/>
      <c r="F1128" s="33"/>
      <c r="G1128" s="33"/>
    </row>
    <row r="1129" spans="1:7" x14ac:dyDescent="0.4">
      <c r="A1129" s="30"/>
      <c r="B1129" s="31"/>
      <c r="C1129" s="31"/>
      <c r="D1129" s="32"/>
      <c r="E1129" s="31"/>
      <c r="F1129" s="33"/>
      <c r="G1129" s="33"/>
    </row>
    <row r="1130" spans="1:7" x14ac:dyDescent="0.4">
      <c r="A1130" s="30"/>
      <c r="B1130" s="31"/>
      <c r="C1130" s="31"/>
      <c r="D1130" s="32"/>
      <c r="E1130" s="31"/>
      <c r="F1130" s="33"/>
      <c r="G1130" s="33"/>
    </row>
    <row r="1131" spans="1:7" x14ac:dyDescent="0.4">
      <c r="A1131" s="30"/>
      <c r="B1131" s="31"/>
      <c r="C1131" s="31"/>
      <c r="D1131" s="32"/>
      <c r="E1131" s="31"/>
      <c r="F1131" s="33"/>
      <c r="G1131" s="33"/>
    </row>
    <row r="1132" spans="1:7" x14ac:dyDescent="0.4">
      <c r="A1132" s="30"/>
      <c r="B1132" s="31"/>
      <c r="C1132" s="31"/>
      <c r="D1132" s="32"/>
      <c r="E1132" s="31"/>
      <c r="F1132" s="33"/>
      <c r="G1132" s="33"/>
    </row>
    <row r="1133" spans="1:7" x14ac:dyDescent="0.4">
      <c r="A1133" s="30"/>
      <c r="B1133" s="31"/>
      <c r="C1133" s="31"/>
      <c r="D1133" s="32"/>
      <c r="E1133" s="31"/>
      <c r="F1133" s="33"/>
      <c r="G1133" s="33"/>
    </row>
    <row r="1134" spans="1:7" x14ac:dyDescent="0.4">
      <c r="A1134" s="30"/>
      <c r="B1134" s="31"/>
      <c r="C1134" s="31"/>
      <c r="D1134" s="32"/>
      <c r="E1134" s="31"/>
      <c r="F1134" s="33"/>
      <c r="G1134" s="33"/>
    </row>
    <row r="1135" spans="1:7" x14ac:dyDescent="0.4">
      <c r="A1135" s="30"/>
      <c r="B1135" s="31"/>
      <c r="C1135" s="31"/>
      <c r="D1135" s="32"/>
      <c r="E1135" s="31"/>
      <c r="F1135" s="33"/>
      <c r="G1135" s="33"/>
    </row>
    <row r="1136" spans="1:7" x14ac:dyDescent="0.4">
      <c r="A1136" s="30"/>
      <c r="B1136" s="31"/>
      <c r="C1136" s="31"/>
      <c r="D1136" s="32"/>
      <c r="E1136" s="31"/>
      <c r="F1136" s="33"/>
      <c r="G1136" s="33"/>
    </row>
    <row r="1137" spans="1:7" x14ac:dyDescent="0.4">
      <c r="A1137" s="30"/>
      <c r="B1137" s="31"/>
      <c r="C1137" s="31"/>
      <c r="D1137" s="32"/>
      <c r="E1137" s="31"/>
      <c r="F1137" s="33"/>
      <c r="G1137" s="33"/>
    </row>
    <row r="1138" spans="1:7" x14ac:dyDescent="0.4">
      <c r="A1138" s="30"/>
      <c r="B1138" s="31"/>
      <c r="C1138" s="31"/>
      <c r="D1138" s="32"/>
      <c r="E1138" s="31"/>
      <c r="F1138" s="33"/>
      <c r="G1138" s="33"/>
    </row>
    <row r="1139" spans="1:7" x14ac:dyDescent="0.4">
      <c r="A1139" s="30"/>
      <c r="B1139" s="31"/>
      <c r="C1139" s="31"/>
      <c r="D1139" s="32"/>
      <c r="E1139" s="31"/>
      <c r="F1139" s="33"/>
      <c r="G1139" s="33"/>
    </row>
    <row r="1140" spans="1:7" x14ac:dyDescent="0.4">
      <c r="A1140" s="30"/>
      <c r="B1140" s="31"/>
      <c r="C1140" s="31"/>
      <c r="D1140" s="32"/>
      <c r="E1140" s="31"/>
      <c r="F1140" s="33"/>
      <c r="G1140" s="33"/>
    </row>
    <row r="1141" spans="1:7" x14ac:dyDescent="0.4">
      <c r="A1141" s="30"/>
      <c r="B1141" s="31"/>
      <c r="C1141" s="31"/>
      <c r="D1141" s="32"/>
      <c r="E1141" s="31"/>
      <c r="F1141" s="33"/>
      <c r="G1141" s="33"/>
    </row>
    <row r="1142" spans="1:7" x14ac:dyDescent="0.4">
      <c r="A1142" s="30"/>
      <c r="B1142" s="31"/>
      <c r="C1142" s="31"/>
      <c r="D1142" s="32"/>
      <c r="E1142" s="31"/>
      <c r="F1142" s="33"/>
      <c r="G1142" s="33"/>
    </row>
    <row r="1143" spans="1:7" x14ac:dyDescent="0.4">
      <c r="A1143" s="30"/>
      <c r="B1143" s="31"/>
      <c r="C1143" s="31"/>
      <c r="D1143" s="32"/>
      <c r="E1143" s="31"/>
      <c r="F1143" s="33"/>
      <c r="G1143" s="33"/>
    </row>
    <row r="1144" spans="1:7" x14ac:dyDescent="0.4">
      <c r="A1144" s="30"/>
      <c r="B1144" s="31"/>
      <c r="C1144" s="31"/>
      <c r="D1144" s="32"/>
      <c r="E1144" s="31"/>
      <c r="F1144" s="33"/>
      <c r="G1144" s="33"/>
    </row>
    <row r="1145" spans="1:7" x14ac:dyDescent="0.4">
      <c r="A1145" s="30"/>
      <c r="B1145" s="31"/>
      <c r="C1145" s="31"/>
      <c r="D1145" s="32"/>
      <c r="E1145" s="31"/>
      <c r="F1145" s="33"/>
      <c r="G1145" s="33"/>
    </row>
    <row r="1146" spans="1:7" x14ac:dyDescent="0.4">
      <c r="A1146" s="30"/>
      <c r="B1146" s="31"/>
      <c r="C1146" s="31"/>
      <c r="D1146" s="32"/>
      <c r="E1146" s="31"/>
      <c r="F1146" s="33"/>
      <c r="G1146" s="33"/>
    </row>
    <row r="1147" spans="1:7" x14ac:dyDescent="0.4">
      <c r="A1147" s="30"/>
      <c r="B1147" s="31"/>
      <c r="C1147" s="31"/>
      <c r="D1147" s="32"/>
      <c r="E1147" s="31"/>
      <c r="F1147" s="33"/>
      <c r="G1147" s="33"/>
    </row>
    <row r="1148" spans="1:7" x14ac:dyDescent="0.4">
      <c r="A1148" s="30"/>
      <c r="B1148" s="31"/>
      <c r="C1148" s="31"/>
      <c r="D1148" s="32"/>
      <c r="E1148" s="31"/>
      <c r="F1148" s="33"/>
      <c r="G1148" s="33"/>
    </row>
    <row r="1149" spans="1:7" x14ac:dyDescent="0.4">
      <c r="A1149" s="30"/>
      <c r="B1149" s="31"/>
      <c r="C1149" s="31"/>
      <c r="D1149" s="32"/>
      <c r="E1149" s="31"/>
      <c r="F1149" s="33"/>
      <c r="G1149" s="33"/>
    </row>
    <row r="1150" spans="1:7" x14ac:dyDescent="0.4">
      <c r="A1150" s="30"/>
      <c r="B1150" s="31"/>
      <c r="C1150" s="31"/>
      <c r="D1150" s="32"/>
      <c r="E1150" s="31"/>
      <c r="F1150" s="33"/>
      <c r="G1150" s="33"/>
    </row>
    <row r="1151" spans="1:7" x14ac:dyDescent="0.4">
      <c r="A1151" s="30"/>
      <c r="B1151" s="31"/>
      <c r="C1151" s="31"/>
      <c r="D1151" s="32"/>
      <c r="E1151" s="31"/>
      <c r="F1151" s="33"/>
      <c r="G1151" s="33"/>
    </row>
    <row r="1152" spans="1:7" x14ac:dyDescent="0.4">
      <c r="A1152" s="30"/>
      <c r="B1152" s="31"/>
      <c r="C1152" s="31"/>
      <c r="D1152" s="32"/>
      <c r="E1152" s="31"/>
      <c r="F1152" s="33"/>
      <c r="G1152" s="33"/>
    </row>
    <row r="1153" spans="1:7" x14ac:dyDescent="0.4">
      <c r="A1153" s="30"/>
      <c r="B1153" s="31"/>
      <c r="C1153" s="31"/>
      <c r="D1153" s="32"/>
      <c r="E1153" s="31"/>
      <c r="F1153" s="33"/>
      <c r="G1153" s="33"/>
    </row>
    <row r="1154" spans="1:7" x14ac:dyDescent="0.4">
      <c r="A1154" s="30"/>
      <c r="B1154" s="31"/>
      <c r="C1154" s="31"/>
      <c r="D1154" s="32"/>
      <c r="E1154" s="31"/>
      <c r="F1154" s="33"/>
      <c r="G1154" s="33"/>
    </row>
    <row r="1155" spans="1:7" x14ac:dyDescent="0.4">
      <c r="A1155" s="30"/>
      <c r="B1155" s="31"/>
      <c r="C1155" s="31"/>
      <c r="D1155" s="32"/>
      <c r="E1155" s="31"/>
      <c r="F1155" s="33"/>
      <c r="G1155" s="33"/>
    </row>
    <row r="1156" spans="1:7" x14ac:dyDescent="0.4">
      <c r="A1156" s="30"/>
      <c r="B1156" s="31"/>
      <c r="C1156" s="31"/>
      <c r="D1156" s="32"/>
      <c r="E1156" s="31"/>
      <c r="F1156" s="33"/>
      <c r="G1156" s="33"/>
    </row>
    <row r="1157" spans="1:7" x14ac:dyDescent="0.4">
      <c r="A1157" s="30"/>
      <c r="B1157" s="31"/>
      <c r="C1157" s="31"/>
      <c r="D1157" s="32"/>
      <c r="E1157" s="31"/>
      <c r="F1157" s="33"/>
      <c r="G1157" s="33"/>
    </row>
    <row r="1158" spans="1:7" x14ac:dyDescent="0.4">
      <c r="A1158" s="30"/>
      <c r="B1158" s="31"/>
      <c r="C1158" s="31"/>
      <c r="D1158" s="32"/>
      <c r="E1158" s="31"/>
      <c r="F1158" s="33"/>
      <c r="G1158" s="33"/>
    </row>
    <row r="1159" spans="1:7" x14ac:dyDescent="0.4">
      <c r="A1159" s="30"/>
      <c r="B1159" s="31"/>
      <c r="C1159" s="31"/>
      <c r="D1159" s="32"/>
      <c r="E1159" s="31"/>
      <c r="F1159" s="33"/>
      <c r="G1159" s="33"/>
    </row>
    <row r="1160" spans="1:7" x14ac:dyDescent="0.4">
      <c r="A1160" s="30"/>
      <c r="B1160" s="31"/>
      <c r="C1160" s="31"/>
      <c r="D1160" s="32"/>
      <c r="E1160" s="31"/>
      <c r="F1160" s="33"/>
      <c r="G1160" s="33"/>
    </row>
    <row r="1161" spans="1:7" x14ac:dyDescent="0.4">
      <c r="A1161" s="30"/>
      <c r="B1161" s="31"/>
      <c r="C1161" s="31"/>
      <c r="D1161" s="32"/>
      <c r="E1161" s="31"/>
      <c r="F1161" s="33"/>
      <c r="G1161" s="33"/>
    </row>
    <row r="1162" spans="1:7" x14ac:dyDescent="0.4">
      <c r="A1162" s="30"/>
      <c r="B1162" s="31"/>
      <c r="C1162" s="31"/>
      <c r="D1162" s="32"/>
      <c r="E1162" s="31"/>
      <c r="F1162" s="33"/>
      <c r="G1162" s="33"/>
    </row>
    <row r="1163" spans="1:7" x14ac:dyDescent="0.4">
      <c r="A1163" s="30"/>
      <c r="B1163" s="31"/>
      <c r="C1163" s="31"/>
      <c r="D1163" s="32"/>
      <c r="E1163" s="31"/>
      <c r="F1163" s="33"/>
      <c r="G1163" s="33"/>
    </row>
    <row r="1164" spans="1:7" x14ac:dyDescent="0.4">
      <c r="A1164" s="30"/>
      <c r="B1164" s="31"/>
      <c r="C1164" s="31"/>
      <c r="D1164" s="32"/>
      <c r="E1164" s="31"/>
      <c r="F1164" s="33"/>
      <c r="G1164" s="33"/>
    </row>
    <row r="1165" spans="1:7" x14ac:dyDescent="0.4">
      <c r="A1165" s="30"/>
      <c r="B1165" s="31"/>
      <c r="C1165" s="31"/>
      <c r="D1165" s="32"/>
      <c r="E1165" s="31"/>
      <c r="F1165" s="33"/>
      <c r="G1165" s="33"/>
    </row>
    <row r="1166" spans="1:7" x14ac:dyDescent="0.4">
      <c r="A1166" s="30"/>
      <c r="B1166" s="31"/>
      <c r="C1166" s="31"/>
      <c r="D1166" s="32"/>
      <c r="E1166" s="31"/>
      <c r="F1166" s="33"/>
      <c r="G1166" s="33"/>
    </row>
    <row r="1167" spans="1:7" x14ac:dyDescent="0.4">
      <c r="A1167" s="30"/>
      <c r="B1167" s="31"/>
      <c r="C1167" s="31"/>
      <c r="D1167" s="32"/>
      <c r="E1167" s="31"/>
      <c r="F1167" s="33"/>
      <c r="G1167" s="33"/>
    </row>
    <row r="1168" spans="1:7" x14ac:dyDescent="0.4">
      <c r="A1168" s="30"/>
      <c r="B1168" s="31"/>
      <c r="C1168" s="31"/>
      <c r="D1168" s="32"/>
      <c r="E1168" s="31"/>
      <c r="F1168" s="33"/>
      <c r="G1168" s="33"/>
    </row>
    <row r="1169" spans="1:7" x14ac:dyDescent="0.4">
      <c r="A1169" s="30"/>
      <c r="B1169" s="31"/>
      <c r="C1169" s="31"/>
      <c r="D1169" s="32"/>
      <c r="E1169" s="31"/>
      <c r="F1169" s="33"/>
      <c r="G1169" s="33"/>
    </row>
    <row r="1170" spans="1:7" x14ac:dyDescent="0.4">
      <c r="A1170" s="30"/>
      <c r="B1170" s="31"/>
      <c r="C1170" s="31"/>
      <c r="D1170" s="32"/>
      <c r="E1170" s="31"/>
      <c r="F1170" s="33"/>
      <c r="G1170" s="33"/>
    </row>
    <row r="1171" spans="1:7" x14ac:dyDescent="0.4">
      <c r="A1171" s="30"/>
      <c r="B1171" s="31"/>
      <c r="C1171" s="31"/>
      <c r="D1171" s="32"/>
      <c r="E1171" s="31"/>
      <c r="F1171" s="33"/>
      <c r="G1171" s="33"/>
    </row>
    <row r="1172" spans="1:7" x14ac:dyDescent="0.4">
      <c r="A1172" s="30"/>
      <c r="B1172" s="31"/>
      <c r="C1172" s="31"/>
      <c r="D1172" s="32"/>
      <c r="E1172" s="31"/>
      <c r="F1172" s="33"/>
      <c r="G1172" s="33"/>
    </row>
    <row r="1173" spans="1:7" x14ac:dyDescent="0.4">
      <c r="A1173" s="30"/>
      <c r="B1173" s="31"/>
      <c r="C1173" s="31"/>
      <c r="D1173" s="32"/>
      <c r="E1173" s="31"/>
      <c r="F1173" s="33"/>
      <c r="G1173" s="33"/>
    </row>
    <row r="1174" spans="1:7" x14ac:dyDescent="0.4">
      <c r="A1174" s="30"/>
      <c r="B1174" s="31"/>
      <c r="C1174" s="31"/>
      <c r="D1174" s="32"/>
      <c r="E1174" s="31"/>
      <c r="F1174" s="33"/>
      <c r="G1174" s="33"/>
    </row>
    <row r="1175" spans="1:7" x14ac:dyDescent="0.4">
      <c r="A1175" s="30"/>
      <c r="B1175" s="31"/>
      <c r="C1175" s="31"/>
      <c r="D1175" s="32"/>
      <c r="E1175" s="31"/>
      <c r="F1175" s="33"/>
      <c r="G1175" s="33"/>
    </row>
    <row r="1176" spans="1:7" x14ac:dyDescent="0.4">
      <c r="A1176" s="30"/>
      <c r="B1176" s="31"/>
      <c r="C1176" s="31"/>
      <c r="D1176" s="32"/>
      <c r="E1176" s="31"/>
      <c r="F1176" s="33"/>
      <c r="G1176" s="33"/>
    </row>
    <row r="1177" spans="1:7" x14ac:dyDescent="0.4">
      <c r="A1177" s="30"/>
      <c r="B1177" s="31"/>
      <c r="C1177" s="31"/>
      <c r="D1177" s="32"/>
      <c r="E1177" s="31"/>
      <c r="F1177" s="33"/>
      <c r="G1177" s="33"/>
    </row>
    <row r="1178" spans="1:7" x14ac:dyDescent="0.4">
      <c r="A1178" s="30"/>
      <c r="B1178" s="31"/>
      <c r="C1178" s="31"/>
      <c r="D1178" s="32"/>
      <c r="E1178" s="31"/>
      <c r="F1178" s="33"/>
      <c r="G1178" s="33"/>
    </row>
    <row r="1179" spans="1:7" x14ac:dyDescent="0.4">
      <c r="A1179" s="30"/>
      <c r="B1179" s="31"/>
      <c r="C1179" s="31"/>
      <c r="D1179" s="32"/>
      <c r="E1179" s="31"/>
      <c r="F1179" s="33"/>
      <c r="G1179" s="33"/>
    </row>
    <row r="1180" spans="1:7" x14ac:dyDescent="0.4">
      <c r="A1180" s="30"/>
      <c r="B1180" s="31"/>
      <c r="C1180" s="31"/>
      <c r="D1180" s="32"/>
      <c r="E1180" s="31"/>
      <c r="F1180" s="33"/>
      <c r="G1180" s="33"/>
    </row>
    <row r="1181" spans="1:7" x14ac:dyDescent="0.4">
      <c r="A1181" s="30"/>
      <c r="B1181" s="31"/>
      <c r="C1181" s="31"/>
      <c r="D1181" s="32"/>
      <c r="E1181" s="31"/>
      <c r="F1181" s="33"/>
      <c r="G1181" s="33"/>
    </row>
    <row r="1182" spans="1:7" x14ac:dyDescent="0.4">
      <c r="A1182" s="30"/>
      <c r="B1182" s="31"/>
      <c r="C1182" s="31"/>
      <c r="D1182" s="32"/>
      <c r="E1182" s="31"/>
      <c r="F1182" s="33"/>
      <c r="G1182" s="33"/>
    </row>
    <row r="1183" spans="1:7" x14ac:dyDescent="0.4">
      <c r="A1183" s="30"/>
      <c r="B1183" s="31"/>
      <c r="C1183" s="31"/>
      <c r="D1183" s="32"/>
      <c r="E1183" s="31"/>
      <c r="F1183" s="33"/>
      <c r="G1183" s="33"/>
    </row>
    <row r="1184" spans="1:7" x14ac:dyDescent="0.4">
      <c r="A1184" s="30"/>
      <c r="B1184" s="31"/>
      <c r="C1184" s="31"/>
      <c r="D1184" s="32"/>
      <c r="E1184" s="31"/>
      <c r="F1184" s="33"/>
      <c r="G1184" s="33"/>
    </row>
    <row r="1185" spans="1:7" x14ac:dyDescent="0.4">
      <c r="A1185" s="30"/>
      <c r="B1185" s="31"/>
      <c r="C1185" s="31"/>
      <c r="D1185" s="32"/>
      <c r="E1185" s="31"/>
      <c r="F1185" s="33"/>
      <c r="G1185" s="33"/>
    </row>
    <row r="1186" spans="1:7" x14ac:dyDescent="0.4">
      <c r="A1186" s="30"/>
      <c r="B1186" s="31"/>
      <c r="C1186" s="31"/>
      <c r="D1186" s="32"/>
      <c r="E1186" s="31"/>
      <c r="F1186" s="33"/>
      <c r="G1186" s="33"/>
    </row>
    <row r="1187" spans="1:7" x14ac:dyDescent="0.4">
      <c r="A1187" s="30"/>
      <c r="B1187" s="31"/>
      <c r="C1187" s="31"/>
      <c r="D1187" s="32"/>
      <c r="E1187" s="31"/>
      <c r="F1187" s="33"/>
      <c r="G1187" s="33"/>
    </row>
    <row r="1188" spans="1:7" x14ac:dyDescent="0.4">
      <c r="A1188" s="30"/>
      <c r="B1188" s="31"/>
      <c r="C1188" s="31"/>
      <c r="D1188" s="32"/>
      <c r="E1188" s="31"/>
      <c r="F1188" s="33"/>
      <c r="G1188" s="33"/>
    </row>
    <row r="1189" spans="1:7" x14ac:dyDescent="0.4">
      <c r="A1189" s="30"/>
      <c r="B1189" s="31"/>
      <c r="C1189" s="31"/>
      <c r="D1189" s="32"/>
      <c r="E1189" s="31"/>
      <c r="F1189" s="33"/>
      <c r="G1189" s="33"/>
    </row>
    <row r="1190" spans="1:7" x14ac:dyDescent="0.4">
      <c r="A1190" s="30"/>
      <c r="B1190" s="31"/>
      <c r="C1190" s="31"/>
      <c r="D1190" s="32"/>
      <c r="E1190" s="31"/>
      <c r="F1190" s="33"/>
      <c r="G1190" s="33"/>
    </row>
    <row r="1191" spans="1:7" x14ac:dyDescent="0.4">
      <c r="A1191" s="30"/>
      <c r="B1191" s="31"/>
      <c r="C1191" s="31"/>
      <c r="D1191" s="32"/>
      <c r="E1191" s="31"/>
      <c r="F1191" s="33"/>
      <c r="G1191" s="33"/>
    </row>
    <row r="1192" spans="1:7" x14ac:dyDescent="0.4">
      <c r="A1192" s="30"/>
      <c r="B1192" s="31"/>
      <c r="C1192" s="31"/>
      <c r="D1192" s="32"/>
      <c r="E1192" s="31"/>
      <c r="F1192" s="33"/>
      <c r="G1192" s="33"/>
    </row>
    <row r="1193" spans="1:7" x14ac:dyDescent="0.4">
      <c r="A1193" s="30"/>
      <c r="B1193" s="31"/>
      <c r="C1193" s="31"/>
      <c r="D1193" s="32"/>
      <c r="E1193" s="31"/>
      <c r="F1193" s="33"/>
      <c r="G1193" s="33"/>
    </row>
    <row r="1194" spans="1:7" x14ac:dyDescent="0.4">
      <c r="A1194" s="30"/>
      <c r="B1194" s="31"/>
      <c r="C1194" s="31"/>
      <c r="D1194" s="32"/>
      <c r="E1194" s="33"/>
      <c r="F1194" s="33"/>
      <c r="G1194" s="33"/>
    </row>
    <row r="1195" spans="1:7" x14ac:dyDescent="0.4">
      <c r="A1195" s="30"/>
      <c r="B1195" s="31"/>
      <c r="C1195" s="31"/>
      <c r="D1195" s="32"/>
      <c r="E1195" s="31"/>
      <c r="F1195" s="33"/>
      <c r="G1195" s="33"/>
    </row>
    <row r="1196" spans="1:7" x14ac:dyDescent="0.4">
      <c r="A1196" s="30"/>
      <c r="B1196" s="31"/>
      <c r="C1196" s="31"/>
      <c r="D1196" s="32"/>
      <c r="E1196" s="31"/>
      <c r="F1196" s="33"/>
      <c r="G1196" s="33"/>
    </row>
    <row r="1197" spans="1:7" x14ac:dyDescent="0.4">
      <c r="A1197" s="30"/>
      <c r="B1197" s="31"/>
      <c r="C1197" s="31"/>
      <c r="D1197" s="32"/>
      <c r="E1197" s="31"/>
      <c r="F1197" s="33"/>
      <c r="G1197" s="33"/>
    </row>
    <row r="1198" spans="1:7" x14ac:dyDescent="0.4">
      <c r="A1198" s="30"/>
      <c r="B1198" s="31"/>
      <c r="C1198" s="31"/>
      <c r="D1198" s="32"/>
      <c r="E1198" s="31"/>
      <c r="F1198" s="33"/>
      <c r="G1198" s="33"/>
    </row>
    <row r="1199" spans="1:7" x14ac:dyDescent="0.4">
      <c r="A1199" s="30"/>
      <c r="B1199" s="31"/>
      <c r="C1199" s="31"/>
      <c r="D1199" s="32"/>
      <c r="E1199" s="31"/>
      <c r="F1199" s="33"/>
      <c r="G1199" s="33"/>
    </row>
    <row r="1200" spans="1:7" x14ac:dyDescent="0.4">
      <c r="A1200" s="30"/>
      <c r="B1200" s="31"/>
      <c r="C1200" s="31"/>
      <c r="D1200" s="32"/>
      <c r="E1200" s="31"/>
      <c r="F1200" s="33"/>
      <c r="G1200" s="33"/>
    </row>
    <row r="1201" spans="1:7" x14ac:dyDescent="0.4">
      <c r="A1201" s="30"/>
      <c r="B1201" s="31"/>
      <c r="C1201" s="31"/>
      <c r="D1201" s="32"/>
      <c r="E1201" s="31"/>
      <c r="F1201" s="33"/>
      <c r="G1201" s="33"/>
    </row>
    <row r="1202" spans="1:7" x14ac:dyDescent="0.4">
      <c r="A1202" s="30"/>
      <c r="B1202" s="31"/>
      <c r="C1202" s="31"/>
      <c r="D1202" s="32"/>
      <c r="E1202" s="31"/>
      <c r="F1202" s="33"/>
      <c r="G1202" s="33"/>
    </row>
    <row r="1203" spans="1:7" x14ac:dyDescent="0.4">
      <c r="A1203" s="30"/>
      <c r="B1203" s="31"/>
      <c r="C1203" s="31"/>
      <c r="D1203" s="32"/>
      <c r="E1203" s="31"/>
      <c r="F1203" s="33"/>
      <c r="G1203" s="33"/>
    </row>
    <row r="1204" spans="1:7" x14ac:dyDescent="0.4">
      <c r="A1204" s="30"/>
      <c r="B1204" s="31"/>
      <c r="C1204" s="31"/>
      <c r="D1204" s="32"/>
      <c r="E1204" s="31"/>
      <c r="F1204" s="33"/>
      <c r="G1204" s="33"/>
    </row>
    <row r="1205" spans="1:7" x14ac:dyDescent="0.4">
      <c r="A1205" s="30"/>
      <c r="B1205" s="31"/>
      <c r="C1205" s="31"/>
      <c r="D1205" s="32"/>
      <c r="E1205" s="31"/>
      <c r="F1205" s="33"/>
      <c r="G1205" s="33"/>
    </row>
    <row r="1206" spans="1:7" x14ac:dyDescent="0.4">
      <c r="A1206" s="30"/>
      <c r="B1206" s="31"/>
      <c r="C1206" s="31"/>
      <c r="D1206" s="32"/>
      <c r="E1206" s="31"/>
      <c r="F1206" s="33"/>
      <c r="G1206" s="33"/>
    </row>
    <row r="1207" spans="1:7" x14ac:dyDescent="0.4">
      <c r="A1207" s="30"/>
      <c r="B1207" s="31"/>
      <c r="C1207" s="31"/>
      <c r="D1207" s="32"/>
      <c r="E1207" s="31"/>
      <c r="F1207" s="33"/>
      <c r="G1207" s="33"/>
    </row>
    <row r="1208" spans="1:7" x14ac:dyDescent="0.4">
      <c r="A1208" s="30"/>
      <c r="B1208" s="31"/>
      <c r="C1208" s="31"/>
      <c r="D1208" s="32"/>
      <c r="E1208" s="31"/>
      <c r="F1208" s="33"/>
      <c r="G1208" s="33"/>
    </row>
    <row r="1209" spans="1:7" x14ac:dyDescent="0.4">
      <c r="A1209" s="30"/>
      <c r="B1209" s="31"/>
      <c r="C1209" s="31"/>
      <c r="D1209" s="32"/>
      <c r="E1209" s="31"/>
      <c r="F1209" s="33"/>
      <c r="G1209" s="33"/>
    </row>
    <row r="1210" spans="1:7" x14ac:dyDescent="0.4">
      <c r="A1210" s="30"/>
      <c r="B1210" s="31"/>
      <c r="C1210" s="31"/>
      <c r="D1210" s="32"/>
      <c r="E1210" s="31"/>
      <c r="F1210" s="33"/>
      <c r="G1210" s="33"/>
    </row>
    <row r="1211" spans="1:7" x14ac:dyDescent="0.4">
      <c r="A1211" s="30"/>
      <c r="B1211" s="31"/>
      <c r="C1211" s="31"/>
      <c r="D1211" s="32"/>
      <c r="E1211" s="31"/>
      <c r="F1211" s="33"/>
      <c r="G1211" s="33"/>
    </row>
    <row r="1212" spans="1:7" x14ac:dyDescent="0.4">
      <c r="A1212" s="30"/>
      <c r="B1212" s="31"/>
      <c r="C1212" s="31"/>
      <c r="D1212" s="32"/>
      <c r="E1212" s="31"/>
      <c r="F1212" s="33"/>
      <c r="G1212" s="33"/>
    </row>
    <row r="1213" spans="1:7" x14ac:dyDescent="0.4">
      <c r="A1213" s="30"/>
      <c r="B1213" s="31"/>
      <c r="C1213" s="31"/>
      <c r="D1213" s="32"/>
      <c r="E1213" s="31"/>
      <c r="F1213" s="33"/>
      <c r="G1213" s="33"/>
    </row>
    <row r="1214" spans="1:7" x14ac:dyDescent="0.4">
      <c r="A1214" s="30"/>
      <c r="B1214" s="31"/>
      <c r="C1214" s="31"/>
      <c r="D1214" s="32"/>
      <c r="E1214" s="31"/>
      <c r="F1214" s="33"/>
      <c r="G1214" s="33"/>
    </row>
    <row r="1215" spans="1:7" x14ac:dyDescent="0.4">
      <c r="A1215" s="30"/>
      <c r="B1215" s="31"/>
      <c r="C1215" s="31"/>
      <c r="D1215" s="32"/>
      <c r="E1215" s="31"/>
      <c r="F1215" s="33"/>
      <c r="G1215" s="33"/>
    </row>
    <row r="1216" spans="1:7" x14ac:dyDescent="0.4">
      <c r="A1216" s="30"/>
      <c r="B1216" s="31"/>
      <c r="C1216" s="31"/>
      <c r="D1216" s="32"/>
      <c r="E1216" s="31"/>
      <c r="F1216" s="33"/>
      <c r="G1216" s="33"/>
    </row>
    <row r="1217" spans="1:7" x14ac:dyDescent="0.4">
      <c r="A1217" s="30"/>
      <c r="B1217" s="31"/>
      <c r="C1217" s="31"/>
      <c r="D1217" s="32"/>
      <c r="E1217" s="31"/>
      <c r="F1217" s="33"/>
      <c r="G1217" s="33"/>
    </row>
    <row r="1218" spans="1:7" x14ac:dyDescent="0.4">
      <c r="A1218" s="30"/>
      <c r="B1218" s="31"/>
      <c r="C1218" s="31"/>
      <c r="D1218" s="32"/>
      <c r="E1218" s="31"/>
      <c r="F1218" s="33"/>
      <c r="G1218" s="33"/>
    </row>
    <row r="1219" spans="1:7" x14ac:dyDescent="0.4">
      <c r="A1219" s="30"/>
      <c r="B1219" s="31"/>
      <c r="C1219" s="31"/>
      <c r="D1219" s="32"/>
      <c r="E1219" s="31"/>
      <c r="F1219" s="33"/>
      <c r="G1219" s="33"/>
    </row>
    <row r="1220" spans="1:7" x14ac:dyDescent="0.4">
      <c r="A1220" s="30"/>
      <c r="B1220" s="31"/>
      <c r="C1220" s="31"/>
      <c r="D1220" s="32"/>
      <c r="E1220" s="31"/>
      <c r="F1220" s="33"/>
      <c r="G1220" s="33"/>
    </row>
    <row r="1221" spans="1:7" x14ac:dyDescent="0.4">
      <c r="A1221" s="30"/>
      <c r="B1221" s="31"/>
      <c r="C1221" s="31"/>
      <c r="D1221" s="32"/>
      <c r="E1221" s="31"/>
      <c r="F1221" s="33"/>
      <c r="G1221" s="33"/>
    </row>
    <row r="1222" spans="1:7" x14ac:dyDescent="0.4">
      <c r="A1222" s="30"/>
      <c r="B1222" s="31"/>
      <c r="C1222" s="31"/>
      <c r="D1222" s="32"/>
      <c r="E1222" s="31"/>
      <c r="F1222" s="33"/>
      <c r="G1222" s="33"/>
    </row>
    <row r="1223" spans="1:7" x14ac:dyDescent="0.4">
      <c r="A1223" s="30"/>
      <c r="B1223" s="31"/>
      <c r="C1223" s="31"/>
      <c r="D1223" s="32"/>
      <c r="E1223" s="31"/>
      <c r="F1223" s="33"/>
      <c r="G1223" s="33"/>
    </row>
    <row r="1224" spans="1:7" x14ac:dyDescent="0.4">
      <c r="A1224" s="30"/>
      <c r="B1224" s="31"/>
      <c r="C1224" s="31"/>
      <c r="D1224" s="32"/>
      <c r="E1224" s="31"/>
      <c r="F1224" s="33"/>
      <c r="G1224" s="33"/>
    </row>
    <row r="1225" spans="1:7" x14ac:dyDescent="0.4">
      <c r="A1225" s="30"/>
      <c r="B1225" s="31"/>
      <c r="C1225" s="31"/>
      <c r="D1225" s="32"/>
      <c r="E1225" s="31"/>
      <c r="F1225" s="33"/>
      <c r="G1225" s="33"/>
    </row>
    <row r="1226" spans="1:7" x14ac:dyDescent="0.4">
      <c r="A1226" s="30"/>
      <c r="B1226" s="31"/>
      <c r="C1226" s="31"/>
      <c r="D1226" s="32"/>
      <c r="E1226" s="33"/>
      <c r="F1226" s="33"/>
      <c r="G1226" s="33"/>
    </row>
    <row r="1227" spans="1:7" x14ac:dyDescent="0.4">
      <c r="A1227" s="30"/>
      <c r="B1227" s="31"/>
      <c r="C1227" s="31"/>
      <c r="D1227" s="32"/>
      <c r="E1227" s="31"/>
      <c r="F1227" s="33"/>
      <c r="G1227" s="33"/>
    </row>
    <row r="1228" spans="1:7" x14ac:dyDescent="0.4">
      <c r="A1228" s="30"/>
      <c r="B1228" s="31"/>
      <c r="C1228" s="31"/>
      <c r="D1228" s="32"/>
      <c r="E1228" s="31"/>
      <c r="F1228" s="33"/>
      <c r="G1228" s="33"/>
    </row>
    <row r="1229" spans="1:7" x14ac:dyDescent="0.4">
      <c r="A1229" s="30"/>
      <c r="B1229" s="31"/>
      <c r="C1229" s="31"/>
      <c r="D1229" s="32"/>
      <c r="E1229" s="31"/>
      <c r="F1229" s="33"/>
      <c r="G1229" s="33"/>
    </row>
    <row r="1230" spans="1:7" x14ac:dyDescent="0.4">
      <c r="A1230" s="30"/>
      <c r="B1230" s="31"/>
      <c r="C1230" s="31"/>
      <c r="D1230" s="32"/>
      <c r="E1230" s="31"/>
      <c r="F1230" s="33"/>
      <c r="G1230" s="33"/>
    </row>
    <row r="1231" spans="1:7" x14ac:dyDescent="0.4">
      <c r="A1231" s="30"/>
      <c r="B1231" s="31"/>
      <c r="C1231" s="31"/>
      <c r="D1231" s="32"/>
      <c r="E1231" s="31"/>
      <c r="F1231" s="33"/>
      <c r="G1231" s="33"/>
    </row>
    <row r="1232" spans="1:7" x14ac:dyDescent="0.4">
      <c r="A1232" s="30"/>
      <c r="B1232" s="31"/>
      <c r="C1232" s="31"/>
      <c r="D1232" s="32"/>
      <c r="E1232" s="31"/>
      <c r="F1232" s="33"/>
      <c r="G1232" s="33"/>
    </row>
    <row r="1233" spans="1:7" x14ac:dyDescent="0.4">
      <c r="A1233" s="30"/>
      <c r="B1233" s="31"/>
      <c r="C1233" s="31"/>
      <c r="D1233" s="32"/>
      <c r="E1233" s="31"/>
      <c r="F1233" s="33"/>
      <c r="G1233" s="33"/>
    </row>
    <row r="1234" spans="1:7" x14ac:dyDescent="0.4">
      <c r="A1234" s="30"/>
      <c r="B1234" s="31"/>
      <c r="C1234" s="31"/>
      <c r="D1234" s="32"/>
      <c r="E1234" s="31"/>
      <c r="F1234" s="33"/>
      <c r="G1234" s="33"/>
    </row>
    <row r="1235" spans="1:7" x14ac:dyDescent="0.4">
      <c r="A1235" s="30"/>
      <c r="B1235" s="31"/>
      <c r="C1235" s="31"/>
      <c r="D1235" s="32"/>
      <c r="E1235" s="31"/>
      <c r="F1235" s="33"/>
      <c r="G1235" s="33"/>
    </row>
    <row r="1236" spans="1:7" x14ac:dyDescent="0.4">
      <c r="A1236" s="30"/>
      <c r="B1236" s="31"/>
      <c r="C1236" s="31"/>
      <c r="D1236" s="32"/>
      <c r="E1236" s="31"/>
      <c r="F1236" s="33"/>
      <c r="G1236" s="33"/>
    </row>
    <row r="1237" spans="1:7" x14ac:dyDescent="0.4">
      <c r="A1237" s="30"/>
      <c r="B1237" s="31"/>
      <c r="C1237" s="31"/>
      <c r="D1237" s="32"/>
      <c r="E1237" s="31"/>
      <c r="F1237" s="33"/>
      <c r="G1237" s="33"/>
    </row>
    <row r="1238" spans="1:7" x14ac:dyDescent="0.4">
      <c r="A1238" s="30"/>
      <c r="B1238" s="31"/>
      <c r="C1238" s="31"/>
      <c r="D1238" s="32"/>
      <c r="E1238" s="31"/>
      <c r="F1238" s="33"/>
      <c r="G1238" s="33"/>
    </row>
    <row r="1239" spans="1:7" x14ac:dyDescent="0.4">
      <c r="A1239" s="30"/>
      <c r="B1239" s="31"/>
      <c r="C1239" s="31"/>
      <c r="D1239" s="32"/>
      <c r="E1239" s="31"/>
      <c r="F1239" s="33"/>
      <c r="G1239" s="33"/>
    </row>
    <row r="1240" spans="1:7" x14ac:dyDescent="0.4">
      <c r="A1240" s="30"/>
      <c r="B1240" s="31"/>
      <c r="C1240" s="31"/>
      <c r="D1240" s="32"/>
      <c r="E1240" s="31"/>
      <c r="F1240" s="33"/>
      <c r="G1240" s="33"/>
    </row>
    <row r="1241" spans="1:7" x14ac:dyDescent="0.4">
      <c r="A1241" s="30"/>
      <c r="B1241" s="31"/>
      <c r="C1241" s="31"/>
      <c r="D1241" s="32"/>
      <c r="E1241" s="31"/>
      <c r="F1241" s="33"/>
      <c r="G1241" s="33"/>
    </row>
    <row r="1242" spans="1:7" x14ac:dyDescent="0.4">
      <c r="A1242" s="30"/>
      <c r="B1242" s="31"/>
      <c r="C1242" s="31"/>
      <c r="D1242" s="32"/>
      <c r="E1242" s="31"/>
      <c r="F1242" s="33"/>
      <c r="G1242" s="33"/>
    </row>
    <row r="1243" spans="1:7" x14ac:dyDescent="0.4">
      <c r="A1243" s="30"/>
      <c r="B1243" s="31"/>
      <c r="C1243" s="31"/>
      <c r="D1243" s="32"/>
      <c r="E1243" s="31"/>
      <c r="F1243" s="33"/>
      <c r="G1243" s="33"/>
    </row>
    <row r="1244" spans="1:7" x14ac:dyDescent="0.4">
      <c r="A1244" s="30"/>
      <c r="B1244" s="31"/>
      <c r="C1244" s="31"/>
      <c r="D1244" s="32"/>
      <c r="E1244" s="31"/>
      <c r="F1244" s="33"/>
      <c r="G1244" s="33"/>
    </row>
    <row r="1245" spans="1:7" x14ac:dyDescent="0.4">
      <c r="A1245" s="30"/>
      <c r="B1245" s="31"/>
      <c r="C1245" s="31"/>
      <c r="D1245" s="32"/>
      <c r="E1245" s="31"/>
      <c r="F1245" s="33"/>
      <c r="G1245" s="33"/>
    </row>
    <row r="1246" spans="1:7" x14ac:dyDescent="0.4">
      <c r="A1246" s="30"/>
      <c r="B1246" s="31"/>
      <c r="C1246" s="31"/>
      <c r="D1246" s="32"/>
      <c r="E1246" s="31"/>
      <c r="F1246" s="33"/>
      <c r="G1246" s="33"/>
    </row>
    <row r="1247" spans="1:7" x14ac:dyDescent="0.4">
      <c r="A1247" s="30"/>
      <c r="B1247" s="33"/>
      <c r="C1247" s="31"/>
      <c r="D1247" s="32"/>
      <c r="E1247" s="31"/>
      <c r="F1247" s="33"/>
      <c r="G1247" s="33"/>
    </row>
    <row r="1248" spans="1:7" x14ac:dyDescent="0.4">
      <c r="A1248" s="30"/>
      <c r="B1248" s="31"/>
      <c r="C1248" s="31"/>
      <c r="D1248" s="32"/>
      <c r="E1248" s="31"/>
      <c r="F1248" s="33"/>
      <c r="G1248" s="33"/>
    </row>
    <row r="1249" spans="1:7" x14ac:dyDescent="0.4">
      <c r="A1249" s="30"/>
      <c r="B1249" s="31"/>
      <c r="C1249" s="31"/>
      <c r="D1249" s="32"/>
      <c r="E1249" s="31"/>
      <c r="F1249" s="33"/>
      <c r="G1249" s="33"/>
    </row>
    <row r="1250" spans="1:7" x14ac:dyDescent="0.4">
      <c r="A1250" s="30"/>
      <c r="B1250" s="31"/>
      <c r="C1250" s="31"/>
      <c r="D1250" s="32"/>
      <c r="E1250" s="31"/>
      <c r="F1250" s="33"/>
      <c r="G1250" s="33"/>
    </row>
    <row r="1251" spans="1:7" x14ac:dyDescent="0.4">
      <c r="A1251" s="30"/>
      <c r="B1251" s="31"/>
      <c r="C1251" s="31"/>
      <c r="D1251" s="32"/>
      <c r="E1251" s="31"/>
      <c r="F1251" s="33"/>
      <c r="G1251" s="33"/>
    </row>
    <row r="1252" spans="1:7" x14ac:dyDescent="0.4">
      <c r="A1252" s="30"/>
      <c r="B1252" s="31"/>
      <c r="C1252" s="31"/>
      <c r="D1252" s="32"/>
      <c r="E1252" s="31"/>
      <c r="F1252" s="33"/>
      <c r="G1252" s="33"/>
    </row>
    <row r="1253" spans="1:7" x14ac:dyDescent="0.4">
      <c r="A1253" s="30"/>
      <c r="B1253" s="31"/>
      <c r="C1253" s="31"/>
      <c r="D1253" s="32"/>
      <c r="E1253" s="31"/>
      <c r="F1253" s="33"/>
      <c r="G1253" s="33"/>
    </row>
    <row r="1254" spans="1:7" x14ac:dyDescent="0.4">
      <c r="A1254" s="30"/>
      <c r="B1254" s="31"/>
      <c r="C1254" s="31"/>
      <c r="D1254" s="32"/>
      <c r="E1254" s="31"/>
      <c r="F1254" s="33"/>
      <c r="G1254" s="33"/>
    </row>
    <row r="1255" spans="1:7" x14ac:dyDescent="0.4">
      <c r="A1255" s="30"/>
      <c r="B1255" s="31"/>
      <c r="C1255" s="31"/>
      <c r="D1255" s="32"/>
      <c r="E1255" s="31"/>
      <c r="F1255" s="33"/>
      <c r="G1255" s="33"/>
    </row>
    <row r="1256" spans="1:7" x14ac:dyDescent="0.4">
      <c r="A1256" s="30"/>
      <c r="B1256" s="31"/>
      <c r="C1256" s="31"/>
      <c r="D1256" s="32"/>
      <c r="E1256" s="31"/>
      <c r="F1256" s="33"/>
      <c r="G1256" s="33"/>
    </row>
    <row r="1257" spans="1:7" x14ac:dyDescent="0.4">
      <c r="A1257" s="30"/>
      <c r="B1257" s="31"/>
      <c r="C1257" s="31"/>
      <c r="D1257" s="32"/>
      <c r="E1257" s="31"/>
      <c r="F1257" s="33"/>
      <c r="G1257" s="33"/>
    </row>
    <row r="1258" spans="1:7" x14ac:dyDescent="0.4">
      <c r="A1258" s="30"/>
      <c r="B1258" s="31"/>
      <c r="C1258" s="31"/>
      <c r="D1258" s="32"/>
      <c r="E1258" s="31"/>
      <c r="F1258" s="33"/>
      <c r="G1258" s="33"/>
    </row>
    <row r="1259" spans="1:7" x14ac:dyDescent="0.4">
      <c r="A1259" s="30"/>
      <c r="B1259" s="31"/>
      <c r="C1259" s="31"/>
      <c r="D1259" s="32"/>
      <c r="E1259" s="31"/>
      <c r="F1259" s="33"/>
      <c r="G1259" s="33"/>
    </row>
    <row r="1260" spans="1:7" x14ac:dyDescent="0.4">
      <c r="A1260" s="30"/>
      <c r="B1260" s="31"/>
      <c r="C1260" s="31"/>
      <c r="D1260" s="32"/>
      <c r="E1260" s="31"/>
      <c r="F1260" s="33"/>
      <c r="G1260" s="33"/>
    </row>
    <row r="1261" spans="1:7" x14ac:dyDescent="0.4">
      <c r="A1261" s="30"/>
      <c r="B1261" s="31"/>
      <c r="C1261" s="31"/>
      <c r="D1261" s="32"/>
      <c r="E1261" s="31"/>
      <c r="F1261" s="33"/>
      <c r="G1261" s="33"/>
    </row>
    <row r="1262" spans="1:7" x14ac:dyDescent="0.4">
      <c r="A1262" s="30"/>
      <c r="B1262" s="31"/>
      <c r="C1262" s="31"/>
      <c r="D1262" s="32"/>
      <c r="E1262" s="31"/>
      <c r="F1262" s="33"/>
      <c r="G1262" s="33"/>
    </row>
    <row r="1263" spans="1:7" x14ac:dyDescent="0.4">
      <c r="A1263" s="30"/>
      <c r="B1263" s="31"/>
      <c r="C1263" s="31"/>
      <c r="D1263" s="32"/>
      <c r="E1263" s="31"/>
      <c r="F1263" s="33"/>
      <c r="G1263" s="33"/>
    </row>
    <row r="1264" spans="1:7" x14ac:dyDescent="0.4">
      <c r="A1264" s="30"/>
      <c r="B1264" s="31"/>
      <c r="C1264" s="31"/>
      <c r="D1264" s="32"/>
      <c r="E1264" s="31"/>
      <c r="F1264" s="33"/>
      <c r="G1264" s="33"/>
    </row>
    <row r="1265" spans="1:7" x14ac:dyDescent="0.4">
      <c r="A1265" s="30"/>
      <c r="B1265" s="31"/>
      <c r="C1265" s="31"/>
      <c r="D1265" s="32"/>
      <c r="E1265" s="31"/>
      <c r="F1265" s="33"/>
      <c r="G1265" s="33"/>
    </row>
    <row r="1266" spans="1:7" x14ac:dyDescent="0.4">
      <c r="A1266" s="30"/>
      <c r="B1266" s="31"/>
      <c r="C1266" s="31"/>
      <c r="D1266" s="32"/>
      <c r="E1266" s="31"/>
      <c r="F1266" s="33"/>
      <c r="G1266" s="33"/>
    </row>
    <row r="1267" spans="1:7" x14ac:dyDescent="0.4">
      <c r="A1267" s="30"/>
      <c r="B1267" s="31"/>
      <c r="C1267" s="31"/>
      <c r="D1267" s="32"/>
      <c r="E1267" s="31"/>
      <c r="F1267" s="33"/>
      <c r="G1267" s="33"/>
    </row>
    <row r="1268" spans="1:7" x14ac:dyDescent="0.4">
      <c r="A1268" s="30"/>
      <c r="B1268" s="31"/>
      <c r="C1268" s="31"/>
      <c r="D1268" s="32"/>
      <c r="E1268" s="31"/>
      <c r="F1268" s="33"/>
      <c r="G1268" s="33"/>
    </row>
    <row r="1269" spans="1:7" x14ac:dyDescent="0.4">
      <c r="A1269" s="30"/>
      <c r="B1269" s="31"/>
      <c r="C1269" s="31"/>
      <c r="D1269" s="32"/>
      <c r="E1269" s="31"/>
      <c r="F1269" s="33"/>
      <c r="G1269" s="33"/>
    </row>
    <row r="1270" spans="1:7" x14ac:dyDescent="0.4">
      <c r="A1270" s="30"/>
      <c r="B1270" s="31"/>
      <c r="C1270" s="31"/>
      <c r="D1270" s="32"/>
      <c r="E1270" s="31"/>
      <c r="F1270" s="33"/>
      <c r="G1270" s="33"/>
    </row>
    <row r="1271" spans="1:7" x14ac:dyDescent="0.4">
      <c r="A1271" s="30"/>
      <c r="B1271" s="31"/>
      <c r="C1271" s="31"/>
      <c r="D1271" s="32"/>
      <c r="E1271" s="31"/>
      <c r="F1271" s="33"/>
      <c r="G1271" s="33"/>
    </row>
    <row r="1272" spans="1:7" x14ac:dyDescent="0.4">
      <c r="A1272" s="30"/>
      <c r="B1272" s="31"/>
      <c r="C1272" s="31"/>
      <c r="D1272" s="32"/>
      <c r="E1272" s="31"/>
      <c r="F1272" s="33"/>
      <c r="G1272" s="33"/>
    </row>
    <row r="1273" spans="1:7" x14ac:dyDescent="0.4">
      <c r="A1273" s="30"/>
      <c r="B1273" s="31"/>
      <c r="C1273" s="31"/>
      <c r="D1273" s="32"/>
      <c r="E1273" s="31"/>
      <c r="F1273" s="33"/>
      <c r="G1273" s="33"/>
    </row>
    <row r="1274" spans="1:7" x14ac:dyDescent="0.4">
      <c r="A1274" s="30"/>
      <c r="B1274" s="31"/>
      <c r="C1274" s="31"/>
      <c r="D1274" s="32"/>
      <c r="E1274" s="31"/>
      <c r="F1274" s="33"/>
      <c r="G1274" s="33"/>
    </row>
    <row r="1275" spans="1:7" x14ac:dyDescent="0.4">
      <c r="A1275" s="30"/>
      <c r="B1275" s="31"/>
      <c r="C1275" s="31"/>
      <c r="D1275" s="32"/>
      <c r="E1275" s="31"/>
      <c r="F1275" s="33"/>
      <c r="G1275" s="33"/>
    </row>
    <row r="1276" spans="1:7" x14ac:dyDescent="0.4">
      <c r="A1276" s="30"/>
      <c r="B1276" s="31"/>
      <c r="C1276" s="31"/>
      <c r="D1276" s="32"/>
      <c r="E1276" s="31"/>
      <c r="F1276" s="33"/>
      <c r="G1276" s="33"/>
    </row>
    <row r="1277" spans="1:7" x14ac:dyDescent="0.4">
      <c r="A1277" s="30"/>
      <c r="B1277" s="31"/>
      <c r="C1277" s="31"/>
      <c r="D1277" s="32"/>
      <c r="E1277" s="31"/>
      <c r="F1277" s="33"/>
      <c r="G1277" s="33"/>
    </row>
    <row r="1278" spans="1:7" x14ac:dyDescent="0.4">
      <c r="A1278" s="30"/>
      <c r="B1278" s="31"/>
      <c r="C1278" s="31"/>
      <c r="D1278" s="32"/>
      <c r="E1278" s="31"/>
      <c r="F1278" s="33"/>
      <c r="G1278" s="33"/>
    </row>
    <row r="1279" spans="1:7" x14ac:dyDescent="0.4">
      <c r="A1279" s="30"/>
      <c r="B1279" s="31"/>
      <c r="C1279" s="31"/>
      <c r="D1279" s="32"/>
      <c r="E1279" s="31"/>
      <c r="F1279" s="33"/>
      <c r="G1279" s="33"/>
    </row>
    <row r="1280" spans="1:7" x14ac:dyDescent="0.4">
      <c r="A1280" s="30"/>
      <c r="B1280" s="31"/>
      <c r="C1280" s="31"/>
      <c r="D1280" s="32"/>
      <c r="E1280" s="31"/>
      <c r="F1280" s="33"/>
      <c r="G1280" s="33"/>
    </row>
    <row r="1281" spans="1:7" x14ac:dyDescent="0.4">
      <c r="A1281" s="30"/>
      <c r="B1281" s="31"/>
      <c r="C1281" s="31"/>
      <c r="D1281" s="32"/>
      <c r="E1281" s="31"/>
      <c r="F1281" s="33"/>
      <c r="G1281" s="33"/>
    </row>
    <row r="1282" spans="1:7" x14ac:dyDescent="0.4">
      <c r="A1282" s="30"/>
      <c r="B1282" s="31"/>
      <c r="C1282" s="31"/>
      <c r="D1282" s="32"/>
      <c r="E1282" s="31"/>
      <c r="F1282" s="33"/>
      <c r="G1282" s="33"/>
    </row>
    <row r="1283" spans="1:7" x14ac:dyDescent="0.4">
      <c r="A1283" s="30"/>
      <c r="B1283" s="31"/>
      <c r="C1283" s="31"/>
      <c r="D1283" s="32"/>
      <c r="E1283" s="31"/>
      <c r="F1283" s="33"/>
      <c r="G1283" s="33"/>
    </row>
    <row r="1284" spans="1:7" x14ac:dyDescent="0.4">
      <c r="A1284" s="30"/>
      <c r="B1284" s="31"/>
      <c r="C1284" s="31"/>
      <c r="D1284" s="32"/>
      <c r="E1284" s="31"/>
      <c r="F1284" s="33"/>
      <c r="G1284" s="33"/>
    </row>
    <row r="1285" spans="1:7" x14ac:dyDescent="0.4">
      <c r="A1285" s="30"/>
      <c r="B1285" s="31"/>
      <c r="C1285" s="31"/>
      <c r="D1285" s="32"/>
      <c r="E1285" s="31"/>
      <c r="F1285" s="33"/>
      <c r="G1285" s="33"/>
    </row>
    <row r="1286" spans="1:7" x14ac:dyDescent="0.4">
      <c r="A1286" s="30"/>
      <c r="B1286" s="31"/>
      <c r="C1286" s="31"/>
      <c r="D1286" s="32"/>
      <c r="E1286" s="31"/>
      <c r="F1286" s="33"/>
      <c r="G1286" s="33"/>
    </row>
    <row r="1287" spans="1:7" x14ac:dyDescent="0.4">
      <c r="A1287" s="30"/>
      <c r="B1287" s="31"/>
      <c r="C1287" s="31"/>
      <c r="D1287" s="32"/>
      <c r="E1287" s="31"/>
      <c r="F1287" s="33"/>
      <c r="G1287" s="33"/>
    </row>
    <row r="1288" spans="1:7" x14ac:dyDescent="0.4">
      <c r="A1288" s="30"/>
      <c r="B1288" s="31"/>
      <c r="C1288" s="31"/>
      <c r="D1288" s="32"/>
      <c r="E1288" s="31"/>
      <c r="F1288" s="33"/>
      <c r="G1288" s="33"/>
    </row>
    <row r="1289" spans="1:7" x14ac:dyDescent="0.4">
      <c r="A1289" s="30"/>
      <c r="B1289" s="31"/>
      <c r="C1289" s="31"/>
      <c r="D1289" s="32"/>
      <c r="E1289" s="31"/>
      <c r="F1289" s="33"/>
      <c r="G1289" s="33"/>
    </row>
    <row r="1290" spans="1:7" x14ac:dyDescent="0.4">
      <c r="A1290" s="30"/>
      <c r="B1290" s="31"/>
      <c r="C1290" s="31"/>
      <c r="D1290" s="32"/>
      <c r="E1290" s="31"/>
      <c r="F1290" s="33"/>
      <c r="G1290" s="33"/>
    </row>
    <row r="1291" spans="1:7" x14ac:dyDescent="0.4">
      <c r="A1291" s="30"/>
      <c r="B1291" s="31"/>
      <c r="C1291" s="31"/>
      <c r="D1291" s="32"/>
      <c r="E1291" s="31"/>
      <c r="F1291" s="33"/>
      <c r="G1291" s="33"/>
    </row>
    <row r="1292" spans="1:7" x14ac:dyDescent="0.4">
      <c r="A1292" s="30"/>
      <c r="B1292" s="31"/>
      <c r="C1292" s="31"/>
      <c r="D1292" s="32"/>
      <c r="E1292" s="31"/>
      <c r="F1292" s="33"/>
      <c r="G1292" s="33"/>
    </row>
    <row r="1293" spans="1:7" x14ac:dyDescent="0.4">
      <c r="A1293" s="30"/>
      <c r="B1293" s="31"/>
      <c r="C1293" s="31"/>
      <c r="D1293" s="32"/>
      <c r="E1293" s="31"/>
      <c r="F1293" s="33"/>
      <c r="G1293" s="33"/>
    </row>
    <row r="1294" spans="1:7" x14ac:dyDescent="0.4">
      <c r="A1294" s="30"/>
      <c r="B1294" s="31"/>
      <c r="C1294" s="31"/>
      <c r="D1294" s="32"/>
      <c r="E1294" s="31"/>
      <c r="F1294" s="33"/>
      <c r="G1294" s="33"/>
    </row>
    <row r="1295" spans="1:7" x14ac:dyDescent="0.4">
      <c r="A1295" s="30"/>
      <c r="B1295" s="31"/>
      <c r="C1295" s="31"/>
      <c r="D1295" s="32"/>
      <c r="E1295" s="31"/>
      <c r="F1295" s="33"/>
      <c r="G1295" s="33"/>
    </row>
    <row r="1296" spans="1:7" x14ac:dyDescent="0.4">
      <c r="A1296" s="30"/>
      <c r="B1296" s="31"/>
      <c r="C1296" s="31"/>
      <c r="D1296" s="32"/>
      <c r="E1296" s="31"/>
      <c r="F1296" s="33"/>
      <c r="G1296" s="33"/>
    </row>
    <row r="1297" spans="1:7" x14ac:dyDescent="0.4">
      <c r="A1297" s="30"/>
      <c r="B1297" s="31"/>
      <c r="C1297" s="31"/>
      <c r="D1297" s="32"/>
      <c r="E1297" s="31"/>
      <c r="F1297" s="33"/>
      <c r="G1297" s="33"/>
    </row>
    <row r="1298" spans="1:7" x14ac:dyDescent="0.4">
      <c r="A1298" s="30"/>
      <c r="B1298" s="31"/>
      <c r="C1298" s="31"/>
      <c r="D1298" s="32"/>
      <c r="E1298" s="31"/>
      <c r="F1298" s="33"/>
      <c r="G1298" s="33"/>
    </row>
    <row r="1299" spans="1:7" x14ac:dyDescent="0.4">
      <c r="A1299" s="30"/>
      <c r="B1299" s="31"/>
      <c r="C1299" s="31"/>
      <c r="D1299" s="32"/>
      <c r="E1299" s="31"/>
      <c r="F1299" s="33"/>
      <c r="G1299" s="33"/>
    </row>
    <row r="1300" spans="1:7" x14ac:dyDescent="0.4">
      <c r="A1300" s="30"/>
      <c r="B1300" s="31"/>
      <c r="C1300" s="31"/>
      <c r="D1300" s="32"/>
      <c r="E1300" s="31"/>
      <c r="F1300" s="33"/>
      <c r="G1300" s="33"/>
    </row>
    <row r="1301" spans="1:7" x14ac:dyDescent="0.4">
      <c r="A1301" s="30"/>
      <c r="B1301" s="31"/>
      <c r="C1301" s="31"/>
      <c r="D1301" s="32"/>
      <c r="E1301" s="31"/>
      <c r="F1301" s="33"/>
      <c r="G1301" s="33"/>
    </row>
    <row r="1302" spans="1:7" x14ac:dyDescent="0.4">
      <c r="A1302" s="30"/>
      <c r="B1302" s="33"/>
      <c r="C1302" s="31"/>
      <c r="D1302" s="32"/>
      <c r="E1302" s="31"/>
      <c r="F1302" s="33"/>
      <c r="G1302" s="33"/>
    </row>
    <row r="1303" spans="1:7" x14ac:dyDescent="0.4">
      <c r="A1303" s="30"/>
      <c r="B1303" s="31"/>
      <c r="C1303" s="31"/>
      <c r="D1303" s="32"/>
      <c r="E1303" s="31"/>
      <c r="F1303" s="33"/>
      <c r="G1303" s="33"/>
    </row>
    <row r="1304" spans="1:7" x14ac:dyDescent="0.4">
      <c r="A1304" s="30"/>
      <c r="B1304" s="31"/>
      <c r="C1304" s="31"/>
      <c r="D1304" s="32"/>
      <c r="E1304" s="31"/>
      <c r="F1304" s="33"/>
      <c r="G1304" s="33"/>
    </row>
    <row r="1305" spans="1:7" x14ac:dyDescent="0.4">
      <c r="A1305" s="30"/>
      <c r="B1305" s="31"/>
      <c r="C1305" s="31"/>
      <c r="D1305" s="32"/>
      <c r="E1305" s="31"/>
      <c r="F1305" s="33"/>
      <c r="G1305" s="33"/>
    </row>
    <row r="1306" spans="1:7" x14ac:dyDescent="0.4">
      <c r="A1306" s="30"/>
      <c r="B1306" s="31"/>
      <c r="C1306" s="31"/>
      <c r="D1306" s="32"/>
      <c r="E1306" s="31"/>
      <c r="F1306" s="33"/>
      <c r="G1306" s="33"/>
    </row>
    <row r="1307" spans="1:7" x14ac:dyDescent="0.4">
      <c r="A1307" s="30"/>
      <c r="B1307" s="31"/>
      <c r="C1307" s="31"/>
      <c r="D1307" s="32"/>
      <c r="E1307" s="31"/>
      <c r="F1307" s="33"/>
      <c r="G1307" s="33"/>
    </row>
    <row r="1308" spans="1:7" x14ac:dyDescent="0.4">
      <c r="A1308" s="30"/>
      <c r="B1308" s="31"/>
      <c r="C1308" s="31"/>
      <c r="D1308" s="32"/>
      <c r="E1308" s="31"/>
      <c r="F1308" s="33"/>
      <c r="G1308" s="33"/>
    </row>
    <row r="1309" spans="1:7" x14ac:dyDescent="0.4">
      <c r="A1309" s="30"/>
      <c r="B1309" s="31"/>
      <c r="C1309" s="31"/>
      <c r="D1309" s="32"/>
      <c r="E1309" s="31"/>
      <c r="F1309" s="33"/>
      <c r="G1309" s="33"/>
    </row>
    <row r="1310" spans="1:7" x14ac:dyDescent="0.4">
      <c r="A1310" s="30"/>
      <c r="B1310" s="31"/>
      <c r="C1310" s="31"/>
      <c r="D1310" s="32"/>
      <c r="E1310" s="31"/>
      <c r="F1310" s="33"/>
      <c r="G1310" s="33"/>
    </row>
    <row r="1311" spans="1:7" x14ac:dyDescent="0.4">
      <c r="A1311" s="30"/>
      <c r="B1311" s="31"/>
      <c r="C1311" s="31"/>
      <c r="D1311" s="32"/>
      <c r="E1311" s="33"/>
      <c r="F1311" s="33"/>
      <c r="G1311" s="33"/>
    </row>
    <row r="1312" spans="1:7" x14ac:dyDescent="0.4">
      <c r="A1312" s="30"/>
      <c r="B1312" s="31"/>
      <c r="C1312" s="31"/>
      <c r="D1312" s="32"/>
      <c r="E1312" s="31"/>
      <c r="F1312" s="33"/>
      <c r="G1312" s="33"/>
    </row>
    <row r="1313" spans="1:7" x14ac:dyDescent="0.4">
      <c r="A1313" s="30"/>
      <c r="B1313" s="31"/>
      <c r="C1313" s="31"/>
      <c r="D1313" s="32"/>
      <c r="E1313" s="31"/>
      <c r="F1313" s="33"/>
      <c r="G1313" s="33"/>
    </row>
    <row r="1314" spans="1:7" x14ac:dyDescent="0.4">
      <c r="A1314" s="30"/>
      <c r="B1314" s="31"/>
      <c r="C1314" s="31"/>
      <c r="D1314" s="32"/>
      <c r="E1314" s="31"/>
      <c r="F1314" s="33"/>
      <c r="G1314" s="33"/>
    </row>
    <row r="1315" spans="1:7" x14ac:dyDescent="0.4">
      <c r="A1315" s="30"/>
      <c r="B1315" s="31"/>
      <c r="C1315" s="31"/>
      <c r="D1315" s="32"/>
      <c r="E1315" s="31"/>
      <c r="F1315" s="33"/>
      <c r="G1315" s="33"/>
    </row>
    <row r="1316" spans="1:7" x14ac:dyDescent="0.4">
      <c r="A1316" s="30"/>
      <c r="B1316" s="31"/>
      <c r="C1316" s="31"/>
      <c r="D1316" s="32"/>
      <c r="E1316" s="31"/>
      <c r="F1316" s="33"/>
      <c r="G1316" s="33"/>
    </row>
    <row r="1317" spans="1:7" x14ac:dyDescent="0.4">
      <c r="A1317" s="30"/>
      <c r="B1317" s="31"/>
      <c r="C1317" s="31"/>
      <c r="D1317" s="32"/>
      <c r="E1317" s="31"/>
      <c r="F1317" s="33"/>
      <c r="G1317" s="33"/>
    </row>
    <row r="1318" spans="1:7" x14ac:dyDescent="0.4">
      <c r="A1318" s="30"/>
      <c r="B1318" s="31"/>
      <c r="C1318" s="31"/>
      <c r="D1318" s="32"/>
      <c r="E1318" s="31"/>
      <c r="F1318" s="33"/>
      <c r="G1318" s="33"/>
    </row>
    <row r="1319" spans="1:7" x14ac:dyDescent="0.4">
      <c r="A1319" s="30"/>
      <c r="B1319" s="31"/>
      <c r="C1319" s="31"/>
      <c r="D1319" s="32"/>
      <c r="E1319" s="31"/>
      <c r="F1319" s="33"/>
      <c r="G1319" s="33"/>
    </row>
    <row r="1320" spans="1:7" x14ac:dyDescent="0.4">
      <c r="A1320" s="30"/>
      <c r="B1320" s="31"/>
      <c r="C1320" s="31"/>
      <c r="D1320" s="32"/>
      <c r="E1320" s="31"/>
      <c r="F1320" s="33"/>
      <c r="G1320" s="33"/>
    </row>
    <row r="1321" spans="1:7" x14ac:dyDescent="0.4">
      <c r="A1321" s="30"/>
      <c r="B1321" s="31"/>
      <c r="C1321" s="31"/>
      <c r="D1321" s="32"/>
      <c r="E1321" s="31"/>
      <c r="F1321" s="33"/>
      <c r="G1321" s="33"/>
    </row>
    <row r="1322" spans="1:7" x14ac:dyDescent="0.4">
      <c r="A1322" s="30"/>
      <c r="B1322" s="31"/>
      <c r="C1322" s="31"/>
      <c r="D1322" s="32"/>
      <c r="E1322" s="31"/>
      <c r="F1322" s="33"/>
      <c r="G1322" s="33"/>
    </row>
    <row r="1323" spans="1:7" x14ac:dyDescent="0.4">
      <c r="A1323" s="30"/>
      <c r="B1323" s="31"/>
      <c r="C1323" s="31"/>
      <c r="D1323" s="32"/>
      <c r="E1323" s="31"/>
      <c r="F1323" s="33"/>
      <c r="G1323" s="33"/>
    </row>
    <row r="1324" spans="1:7" x14ac:dyDescent="0.4">
      <c r="A1324" s="30"/>
      <c r="B1324" s="31"/>
      <c r="C1324" s="31"/>
      <c r="D1324" s="32"/>
      <c r="E1324" s="31"/>
      <c r="F1324" s="33"/>
      <c r="G1324" s="33"/>
    </row>
    <row r="1325" spans="1:7" x14ac:dyDescent="0.4">
      <c r="A1325" s="30"/>
      <c r="B1325" s="31"/>
      <c r="C1325" s="31"/>
      <c r="D1325" s="32"/>
      <c r="E1325" s="31"/>
      <c r="F1325" s="33"/>
      <c r="G1325" s="33"/>
    </row>
    <row r="1326" spans="1:7" x14ac:dyDescent="0.4">
      <c r="A1326" s="30"/>
      <c r="B1326" s="31"/>
      <c r="C1326" s="31"/>
      <c r="D1326" s="32"/>
      <c r="E1326" s="31"/>
      <c r="F1326" s="33"/>
      <c r="G1326" s="33"/>
    </row>
    <row r="1327" spans="1:7" x14ac:dyDescent="0.4">
      <c r="A1327" s="30"/>
      <c r="B1327" s="31"/>
      <c r="C1327" s="31"/>
      <c r="D1327" s="32"/>
      <c r="E1327" s="31"/>
      <c r="F1327" s="33"/>
      <c r="G1327" s="33"/>
    </row>
    <row r="1328" spans="1:7" x14ac:dyDescent="0.4">
      <c r="A1328" s="30"/>
      <c r="B1328" s="31"/>
      <c r="C1328" s="31"/>
      <c r="D1328" s="32"/>
      <c r="E1328" s="31"/>
      <c r="F1328" s="33"/>
      <c r="G1328" s="33"/>
    </row>
    <row r="1329" spans="1:7" x14ac:dyDescent="0.4">
      <c r="A1329" s="30"/>
      <c r="B1329" s="31"/>
      <c r="C1329" s="31"/>
      <c r="D1329" s="32"/>
      <c r="E1329" s="31"/>
      <c r="F1329" s="33"/>
      <c r="G1329" s="33"/>
    </row>
    <row r="1330" spans="1:7" x14ac:dyDescent="0.4">
      <c r="A1330" s="30"/>
      <c r="B1330" s="31"/>
      <c r="C1330" s="31"/>
      <c r="D1330" s="32"/>
      <c r="E1330" s="31"/>
      <c r="F1330" s="33"/>
      <c r="G1330" s="33"/>
    </row>
    <row r="1331" spans="1:7" x14ac:dyDescent="0.4">
      <c r="A1331" s="30"/>
      <c r="B1331" s="31"/>
      <c r="C1331" s="31"/>
      <c r="D1331" s="32"/>
      <c r="E1331" s="31"/>
      <c r="F1331" s="33"/>
      <c r="G1331" s="33"/>
    </row>
    <row r="1332" spans="1:7" x14ac:dyDescent="0.4">
      <c r="A1332" s="30"/>
      <c r="B1332" s="31"/>
      <c r="C1332" s="31"/>
      <c r="D1332" s="32"/>
      <c r="E1332" s="31"/>
      <c r="F1332" s="33"/>
      <c r="G1332" s="33"/>
    </row>
    <row r="1333" spans="1:7" x14ac:dyDescent="0.4">
      <c r="A1333" s="30"/>
      <c r="B1333" s="31"/>
      <c r="C1333" s="31"/>
      <c r="D1333" s="32"/>
      <c r="E1333" s="31"/>
      <c r="F1333" s="33"/>
      <c r="G1333" s="33"/>
    </row>
    <row r="1334" spans="1:7" x14ac:dyDescent="0.4">
      <c r="A1334" s="30"/>
      <c r="B1334" s="31"/>
      <c r="C1334" s="31"/>
      <c r="D1334" s="32"/>
      <c r="E1334" s="31"/>
      <c r="F1334" s="33"/>
      <c r="G1334" s="33"/>
    </row>
    <row r="1335" spans="1:7" x14ac:dyDescent="0.4">
      <c r="A1335" s="30"/>
      <c r="B1335" s="31"/>
      <c r="C1335" s="31"/>
      <c r="D1335" s="32"/>
      <c r="E1335" s="31"/>
      <c r="F1335" s="33"/>
      <c r="G1335" s="33"/>
    </row>
    <row r="1336" spans="1:7" x14ac:dyDescent="0.4">
      <c r="A1336" s="30"/>
      <c r="B1336" s="31"/>
      <c r="C1336" s="31"/>
      <c r="D1336" s="32"/>
      <c r="E1336" s="31"/>
      <c r="F1336" s="33"/>
      <c r="G1336" s="33"/>
    </row>
    <row r="1337" spans="1:7" x14ac:dyDescent="0.4">
      <c r="A1337" s="30"/>
      <c r="B1337" s="31"/>
      <c r="C1337" s="31"/>
      <c r="D1337" s="32"/>
      <c r="E1337" s="31"/>
      <c r="F1337" s="33"/>
      <c r="G1337" s="33"/>
    </row>
    <row r="1338" spans="1:7" x14ac:dyDescent="0.4">
      <c r="A1338" s="30"/>
      <c r="B1338" s="31"/>
      <c r="C1338" s="31"/>
      <c r="D1338" s="32"/>
      <c r="E1338" s="31"/>
      <c r="F1338" s="33"/>
      <c r="G1338" s="33"/>
    </row>
    <row r="1339" spans="1:7" x14ac:dyDescent="0.4">
      <c r="A1339" s="30"/>
      <c r="B1339" s="31"/>
      <c r="C1339" s="31"/>
      <c r="D1339" s="32"/>
      <c r="E1339" s="31"/>
      <c r="F1339" s="33"/>
      <c r="G1339" s="33"/>
    </row>
    <row r="1340" spans="1:7" x14ac:dyDescent="0.4">
      <c r="A1340" s="30"/>
      <c r="B1340" s="31"/>
      <c r="C1340" s="31"/>
      <c r="D1340" s="32"/>
      <c r="E1340" s="31"/>
      <c r="F1340" s="33"/>
      <c r="G1340" s="33"/>
    </row>
    <row r="1341" spans="1:7" x14ac:dyDescent="0.4">
      <c r="A1341" s="30"/>
      <c r="B1341" s="31"/>
      <c r="C1341" s="31"/>
      <c r="D1341" s="32"/>
      <c r="E1341" s="31"/>
      <c r="F1341" s="33"/>
      <c r="G1341" s="33"/>
    </row>
    <row r="1342" spans="1:7" x14ac:dyDescent="0.4">
      <c r="A1342" s="30"/>
      <c r="B1342" s="31"/>
      <c r="C1342" s="31"/>
      <c r="D1342" s="32"/>
      <c r="E1342" s="31"/>
      <c r="F1342" s="33"/>
      <c r="G1342" s="33"/>
    </row>
    <row r="1343" spans="1:7" x14ac:dyDescent="0.4">
      <c r="A1343" s="30"/>
      <c r="B1343" s="31"/>
      <c r="C1343" s="31"/>
      <c r="D1343" s="32"/>
      <c r="E1343" s="31"/>
      <c r="F1343" s="33"/>
      <c r="G1343" s="33"/>
    </row>
    <row r="1344" spans="1:7" x14ac:dyDescent="0.4">
      <c r="A1344" s="30"/>
      <c r="B1344" s="31"/>
      <c r="C1344" s="31"/>
      <c r="D1344" s="32"/>
      <c r="E1344" s="31"/>
      <c r="F1344" s="33"/>
      <c r="G1344" s="33"/>
    </row>
    <row r="1345" spans="1:7" x14ac:dyDescent="0.4">
      <c r="A1345" s="30"/>
      <c r="B1345" s="31"/>
      <c r="C1345" s="31"/>
      <c r="D1345" s="32"/>
      <c r="E1345" s="31"/>
      <c r="F1345" s="33"/>
      <c r="G1345" s="33"/>
    </row>
    <row r="1346" spans="1:7" x14ac:dyDescent="0.4">
      <c r="A1346" s="30"/>
      <c r="B1346" s="31"/>
      <c r="C1346" s="31"/>
      <c r="D1346" s="32"/>
      <c r="E1346" s="31"/>
      <c r="F1346" s="33"/>
      <c r="G1346" s="33"/>
    </row>
    <row r="1347" spans="1:7" x14ac:dyDescent="0.4">
      <c r="A1347" s="30"/>
      <c r="B1347" s="31"/>
      <c r="C1347" s="31"/>
      <c r="D1347" s="32"/>
      <c r="E1347" s="31"/>
      <c r="F1347" s="33"/>
      <c r="G1347" s="33"/>
    </row>
    <row r="1348" spans="1:7" x14ac:dyDescent="0.4">
      <c r="A1348" s="30"/>
      <c r="B1348" s="31"/>
      <c r="C1348" s="31"/>
      <c r="D1348" s="32"/>
      <c r="E1348" s="31"/>
      <c r="F1348" s="33"/>
      <c r="G1348" s="33"/>
    </row>
    <row r="1349" spans="1:7" x14ac:dyDescent="0.4">
      <c r="A1349" s="30"/>
      <c r="B1349" s="31"/>
      <c r="C1349" s="31"/>
      <c r="D1349" s="32"/>
      <c r="E1349" s="31"/>
      <c r="F1349" s="33"/>
      <c r="G1349" s="33"/>
    </row>
    <row r="1350" spans="1:7" x14ac:dyDescent="0.4">
      <c r="A1350" s="30"/>
      <c r="B1350" s="31"/>
      <c r="C1350" s="31"/>
      <c r="D1350" s="32"/>
      <c r="E1350" s="31"/>
      <c r="F1350" s="33"/>
      <c r="G1350" s="33"/>
    </row>
    <row r="1351" spans="1:7" x14ac:dyDescent="0.4">
      <c r="A1351" s="30"/>
      <c r="B1351" s="31"/>
      <c r="C1351" s="31"/>
      <c r="D1351" s="32"/>
      <c r="E1351" s="31"/>
      <c r="F1351" s="33"/>
      <c r="G1351" s="33"/>
    </row>
    <row r="1352" spans="1:7" x14ac:dyDescent="0.4">
      <c r="A1352" s="30"/>
      <c r="B1352" s="31"/>
      <c r="C1352" s="31"/>
      <c r="D1352" s="32"/>
      <c r="E1352" s="31"/>
      <c r="F1352" s="33"/>
      <c r="G1352" s="33"/>
    </row>
    <row r="1353" spans="1:7" x14ac:dyDescent="0.4">
      <c r="A1353" s="30"/>
      <c r="B1353" s="31"/>
      <c r="C1353" s="31"/>
      <c r="D1353" s="32"/>
      <c r="E1353" s="31"/>
      <c r="F1353" s="33"/>
      <c r="G1353" s="33"/>
    </row>
    <row r="1354" spans="1:7" x14ac:dyDescent="0.4">
      <c r="A1354" s="30"/>
      <c r="B1354" s="31"/>
      <c r="C1354" s="31"/>
      <c r="D1354" s="32"/>
      <c r="E1354" s="31"/>
      <c r="F1354" s="33"/>
      <c r="G1354" s="33"/>
    </row>
    <row r="1355" spans="1:7" x14ac:dyDescent="0.4">
      <c r="A1355" s="30"/>
      <c r="B1355" s="31"/>
      <c r="C1355" s="31"/>
      <c r="D1355" s="32"/>
      <c r="E1355" s="31"/>
      <c r="F1355" s="33"/>
      <c r="G1355" s="33"/>
    </row>
    <row r="1356" spans="1:7" x14ac:dyDescent="0.4">
      <c r="A1356" s="30"/>
      <c r="B1356" s="31"/>
      <c r="C1356" s="31"/>
      <c r="D1356" s="32"/>
      <c r="E1356" s="31"/>
      <c r="F1356" s="33"/>
      <c r="G1356" s="33"/>
    </row>
    <row r="1357" spans="1:7" x14ac:dyDescent="0.4">
      <c r="A1357" s="30"/>
      <c r="B1357" s="31"/>
      <c r="C1357" s="31"/>
      <c r="D1357" s="32"/>
      <c r="E1357" s="31"/>
      <c r="F1357" s="33"/>
      <c r="G1357" s="33"/>
    </row>
    <row r="1358" spans="1:7" x14ac:dyDescent="0.4">
      <c r="A1358" s="30"/>
      <c r="B1358" s="31"/>
      <c r="C1358" s="31"/>
      <c r="D1358" s="32"/>
      <c r="E1358" s="31"/>
      <c r="F1358" s="33"/>
      <c r="G1358" s="33"/>
    </row>
    <row r="1359" spans="1:7" x14ac:dyDescent="0.4">
      <c r="A1359" s="30"/>
      <c r="B1359" s="31"/>
      <c r="C1359" s="31"/>
      <c r="D1359" s="32"/>
      <c r="E1359" s="31"/>
      <c r="F1359" s="33"/>
      <c r="G1359" s="33"/>
    </row>
    <row r="1360" spans="1:7" x14ac:dyDescent="0.4">
      <c r="A1360" s="30"/>
      <c r="B1360" s="31"/>
      <c r="C1360" s="31"/>
      <c r="D1360" s="32"/>
      <c r="E1360" s="31"/>
      <c r="F1360" s="33"/>
      <c r="G1360" s="33"/>
    </row>
    <row r="1361" spans="1:7" x14ac:dyDescent="0.4">
      <c r="A1361" s="30"/>
      <c r="B1361" s="31"/>
      <c r="C1361" s="31"/>
      <c r="D1361" s="32"/>
      <c r="E1361" s="31"/>
      <c r="F1361" s="33"/>
      <c r="G1361" s="33"/>
    </row>
    <row r="1362" spans="1:7" x14ac:dyDescent="0.4">
      <c r="A1362" s="30"/>
      <c r="B1362" s="31"/>
      <c r="C1362" s="31"/>
      <c r="D1362" s="32"/>
      <c r="E1362" s="31"/>
      <c r="F1362" s="33"/>
      <c r="G1362" s="33"/>
    </row>
    <row r="1363" spans="1:7" x14ac:dyDescent="0.4">
      <c r="A1363" s="30"/>
      <c r="B1363" s="31"/>
      <c r="C1363" s="31"/>
      <c r="D1363" s="32"/>
      <c r="E1363" s="31"/>
      <c r="F1363" s="33"/>
      <c r="G1363" s="33"/>
    </row>
    <row r="1364" spans="1:7" x14ac:dyDescent="0.4">
      <c r="A1364" s="30"/>
      <c r="B1364" s="31"/>
      <c r="C1364" s="31"/>
      <c r="D1364" s="32"/>
      <c r="E1364" s="31"/>
      <c r="F1364" s="33"/>
      <c r="G1364" s="33"/>
    </row>
    <row r="1365" spans="1:7" x14ac:dyDescent="0.4">
      <c r="A1365" s="30"/>
      <c r="B1365" s="31"/>
      <c r="C1365" s="31"/>
      <c r="D1365" s="32"/>
      <c r="E1365" s="31"/>
      <c r="F1365" s="33"/>
      <c r="G1365" s="33"/>
    </row>
    <row r="1366" spans="1:7" x14ac:dyDescent="0.4">
      <c r="A1366" s="30"/>
      <c r="B1366" s="31"/>
      <c r="C1366" s="31"/>
      <c r="D1366" s="32"/>
      <c r="E1366" s="31"/>
      <c r="F1366" s="33"/>
      <c r="G1366" s="33"/>
    </row>
    <row r="1367" spans="1:7" x14ac:dyDescent="0.4">
      <c r="A1367" s="30"/>
      <c r="B1367" s="31"/>
      <c r="C1367" s="31"/>
      <c r="D1367" s="32"/>
      <c r="E1367" s="31"/>
      <c r="F1367" s="33"/>
      <c r="G1367" s="33"/>
    </row>
    <row r="1368" spans="1:7" x14ac:dyDescent="0.4">
      <c r="A1368" s="30"/>
      <c r="B1368" s="31"/>
      <c r="C1368" s="31"/>
      <c r="D1368" s="32"/>
      <c r="E1368" s="31"/>
      <c r="F1368" s="33"/>
      <c r="G1368" s="33"/>
    </row>
    <row r="1369" spans="1:7" x14ac:dyDescent="0.4">
      <c r="A1369" s="30"/>
      <c r="B1369" s="31"/>
      <c r="C1369" s="31"/>
      <c r="D1369" s="32"/>
      <c r="E1369" s="31"/>
      <c r="F1369" s="33"/>
      <c r="G1369" s="33"/>
    </row>
    <row r="1370" spans="1:7" x14ac:dyDescent="0.4">
      <c r="A1370" s="30"/>
      <c r="B1370" s="31"/>
      <c r="C1370" s="31"/>
      <c r="D1370" s="32"/>
      <c r="E1370" s="31"/>
      <c r="F1370" s="33"/>
      <c r="G1370" s="33"/>
    </row>
    <row r="1371" spans="1:7" x14ac:dyDescent="0.4">
      <c r="A1371" s="30"/>
      <c r="B1371" s="31"/>
      <c r="C1371" s="31"/>
      <c r="D1371" s="32"/>
      <c r="E1371" s="31"/>
      <c r="F1371" s="33"/>
      <c r="G1371" s="33"/>
    </row>
    <row r="1372" spans="1:7" x14ac:dyDescent="0.4">
      <c r="A1372" s="30"/>
      <c r="B1372" s="31"/>
      <c r="C1372" s="31"/>
      <c r="D1372" s="32"/>
      <c r="E1372" s="31"/>
      <c r="F1372" s="33"/>
      <c r="G1372" s="33"/>
    </row>
    <row r="1373" spans="1:7" x14ac:dyDescent="0.4">
      <c r="A1373" s="30"/>
      <c r="B1373" s="31"/>
      <c r="C1373" s="31"/>
      <c r="D1373" s="32"/>
      <c r="E1373" s="31"/>
      <c r="F1373" s="33"/>
      <c r="G1373" s="33"/>
    </row>
    <row r="1374" spans="1:7" x14ac:dyDescent="0.4">
      <c r="A1374" s="30"/>
      <c r="B1374" s="31"/>
      <c r="C1374" s="31"/>
      <c r="D1374" s="32"/>
      <c r="E1374" s="31"/>
      <c r="F1374" s="33"/>
      <c r="G1374" s="33"/>
    </row>
    <row r="1375" spans="1:7" x14ac:dyDescent="0.4">
      <c r="A1375" s="30"/>
      <c r="B1375" s="31"/>
      <c r="C1375" s="31"/>
      <c r="D1375" s="32"/>
      <c r="E1375" s="31"/>
      <c r="F1375" s="33"/>
      <c r="G1375" s="33"/>
    </row>
    <row r="1376" spans="1:7" x14ac:dyDescent="0.4">
      <c r="A1376" s="30"/>
      <c r="B1376" s="31"/>
      <c r="C1376" s="31"/>
      <c r="D1376" s="32"/>
      <c r="E1376" s="31"/>
      <c r="F1376" s="33"/>
      <c r="G1376" s="33"/>
    </row>
    <row r="1377" spans="1:7" x14ac:dyDescent="0.4">
      <c r="A1377" s="30"/>
      <c r="B1377" s="31"/>
      <c r="C1377" s="31"/>
      <c r="D1377" s="32"/>
      <c r="E1377" s="31"/>
      <c r="F1377" s="33"/>
      <c r="G1377" s="33"/>
    </row>
    <row r="1378" spans="1:7" x14ac:dyDescent="0.4">
      <c r="A1378" s="30"/>
      <c r="B1378" s="31"/>
      <c r="C1378" s="31"/>
      <c r="D1378" s="32"/>
      <c r="E1378" s="31"/>
      <c r="F1378" s="33"/>
      <c r="G1378" s="33"/>
    </row>
    <row r="1379" spans="1:7" x14ac:dyDescent="0.4">
      <c r="A1379" s="30"/>
      <c r="B1379" s="31"/>
      <c r="C1379" s="31"/>
      <c r="D1379" s="32"/>
      <c r="E1379" s="31"/>
      <c r="F1379" s="33"/>
      <c r="G1379" s="33"/>
    </row>
    <row r="1380" spans="1:7" x14ac:dyDescent="0.4">
      <c r="A1380" s="30"/>
      <c r="B1380" s="31"/>
      <c r="C1380" s="31"/>
      <c r="D1380" s="32"/>
      <c r="E1380" s="31"/>
      <c r="F1380" s="33"/>
      <c r="G1380" s="33"/>
    </row>
    <row r="1381" spans="1:7" x14ac:dyDescent="0.4">
      <c r="A1381" s="30"/>
      <c r="B1381" s="31"/>
      <c r="C1381" s="31"/>
      <c r="D1381" s="32"/>
      <c r="E1381" s="31"/>
      <c r="F1381" s="33"/>
      <c r="G1381" s="33"/>
    </row>
    <row r="1382" spans="1:7" x14ac:dyDescent="0.4">
      <c r="A1382" s="30"/>
      <c r="B1382" s="31"/>
      <c r="C1382" s="31"/>
      <c r="D1382" s="32"/>
      <c r="E1382" s="31"/>
      <c r="F1382" s="33"/>
      <c r="G1382" s="33"/>
    </row>
    <row r="1383" spans="1:7" x14ac:dyDescent="0.4">
      <c r="A1383" s="30"/>
      <c r="B1383" s="31"/>
      <c r="C1383" s="31"/>
      <c r="D1383" s="32"/>
      <c r="E1383" s="31"/>
      <c r="F1383" s="33"/>
      <c r="G1383" s="33"/>
    </row>
    <row r="1384" spans="1:7" x14ac:dyDescent="0.4">
      <c r="A1384" s="30"/>
      <c r="B1384" s="33"/>
      <c r="C1384" s="31"/>
      <c r="D1384" s="32"/>
      <c r="E1384" s="31"/>
      <c r="F1384" s="33"/>
      <c r="G1384" s="33"/>
    </row>
    <row r="1385" spans="1:7" x14ac:dyDescent="0.4">
      <c r="A1385" s="30"/>
      <c r="B1385" s="31"/>
      <c r="C1385" s="31"/>
      <c r="D1385" s="32"/>
      <c r="E1385" s="31"/>
      <c r="F1385" s="33"/>
      <c r="G1385" s="33"/>
    </row>
    <row r="1386" spans="1:7" x14ac:dyDescent="0.4">
      <c r="A1386" s="30"/>
      <c r="B1386" s="31"/>
      <c r="C1386" s="31"/>
      <c r="D1386" s="32"/>
      <c r="E1386" s="31"/>
      <c r="F1386" s="33"/>
      <c r="G1386" s="33"/>
    </row>
    <row r="1387" spans="1:7" x14ac:dyDescent="0.4">
      <c r="A1387" s="30"/>
      <c r="B1387" s="31"/>
      <c r="C1387" s="31"/>
      <c r="D1387" s="32"/>
      <c r="E1387" s="31"/>
      <c r="F1387" s="33"/>
      <c r="G1387" s="33"/>
    </row>
    <row r="1388" spans="1:7" x14ac:dyDescent="0.4">
      <c r="A1388" s="30"/>
      <c r="B1388" s="31"/>
      <c r="C1388" s="31"/>
      <c r="D1388" s="32"/>
      <c r="E1388" s="31"/>
      <c r="F1388" s="33"/>
      <c r="G1388" s="33"/>
    </row>
    <row r="1389" spans="1:7" x14ac:dyDescent="0.4">
      <c r="A1389" s="30"/>
      <c r="B1389" s="31"/>
      <c r="C1389" s="31"/>
      <c r="D1389" s="32"/>
      <c r="E1389" s="31"/>
      <c r="F1389" s="33"/>
      <c r="G1389" s="33"/>
    </row>
    <row r="1390" spans="1:7" x14ac:dyDescent="0.4">
      <c r="A1390" s="30"/>
      <c r="B1390" s="31"/>
      <c r="C1390" s="31"/>
      <c r="D1390" s="32"/>
      <c r="E1390" s="31"/>
      <c r="F1390" s="33"/>
      <c r="G1390" s="33"/>
    </row>
    <row r="1391" spans="1:7" x14ac:dyDescent="0.4">
      <c r="A1391" s="30"/>
      <c r="B1391" s="31"/>
      <c r="C1391" s="31"/>
      <c r="D1391" s="32"/>
      <c r="E1391" s="31"/>
      <c r="F1391" s="33"/>
      <c r="G1391" s="33"/>
    </row>
    <row r="1392" spans="1:7" x14ac:dyDescent="0.4">
      <c r="A1392" s="30"/>
      <c r="B1392" s="31"/>
      <c r="C1392" s="31"/>
      <c r="D1392" s="32"/>
      <c r="E1392" s="31"/>
      <c r="F1392" s="33"/>
      <c r="G1392" s="33"/>
    </row>
    <row r="1393" spans="1:7" x14ac:dyDescent="0.4">
      <c r="A1393" s="30"/>
      <c r="B1393" s="31"/>
      <c r="C1393" s="31"/>
      <c r="D1393" s="32"/>
      <c r="E1393" s="31"/>
      <c r="F1393" s="33"/>
      <c r="G1393" s="33"/>
    </row>
    <row r="1394" spans="1:7" x14ac:dyDescent="0.4">
      <c r="A1394" s="30"/>
      <c r="B1394" s="31"/>
      <c r="C1394" s="31"/>
      <c r="D1394" s="32"/>
      <c r="E1394" s="31"/>
      <c r="F1394" s="33"/>
      <c r="G1394" s="33"/>
    </row>
    <row r="1395" spans="1:7" x14ac:dyDescent="0.4">
      <c r="A1395" s="30"/>
      <c r="B1395" s="31"/>
      <c r="C1395" s="31"/>
      <c r="D1395" s="32"/>
      <c r="E1395" s="33"/>
      <c r="F1395" s="33"/>
      <c r="G1395" s="33"/>
    </row>
    <row r="1396" spans="1:7" x14ac:dyDescent="0.4">
      <c r="A1396" s="30"/>
      <c r="B1396" s="31"/>
      <c r="C1396" s="31"/>
      <c r="D1396" s="32"/>
      <c r="E1396" s="31"/>
      <c r="F1396" s="33"/>
      <c r="G1396" s="33"/>
    </row>
    <row r="1397" spans="1:7" x14ac:dyDescent="0.4">
      <c r="A1397" s="30"/>
      <c r="B1397" s="31"/>
      <c r="C1397" s="31"/>
      <c r="D1397" s="32"/>
      <c r="E1397" s="31"/>
      <c r="F1397" s="33"/>
      <c r="G1397" s="33"/>
    </row>
    <row r="1398" spans="1:7" x14ac:dyDescent="0.4">
      <c r="A1398" s="30"/>
      <c r="B1398" s="31"/>
      <c r="C1398" s="31"/>
      <c r="D1398" s="32"/>
      <c r="E1398" s="31"/>
      <c r="F1398" s="33"/>
      <c r="G1398" s="33"/>
    </row>
    <row r="1399" spans="1:7" x14ac:dyDescent="0.4">
      <c r="A1399" s="30"/>
      <c r="B1399" s="31"/>
      <c r="C1399" s="31"/>
      <c r="D1399" s="32"/>
      <c r="E1399" s="31"/>
      <c r="F1399" s="33"/>
      <c r="G1399" s="33"/>
    </row>
    <row r="1400" spans="1:7" x14ac:dyDescent="0.4">
      <c r="A1400" s="30"/>
      <c r="B1400" s="31"/>
      <c r="C1400" s="31"/>
      <c r="D1400" s="32"/>
      <c r="E1400" s="31"/>
      <c r="F1400" s="33"/>
      <c r="G1400" s="33"/>
    </row>
    <row r="1401" spans="1:7" x14ac:dyDescent="0.4">
      <c r="A1401" s="30"/>
      <c r="B1401" s="31"/>
      <c r="C1401" s="31"/>
      <c r="D1401" s="32"/>
      <c r="E1401" s="31"/>
      <c r="F1401" s="33"/>
      <c r="G1401" s="33"/>
    </row>
    <row r="1402" spans="1:7" x14ac:dyDescent="0.4">
      <c r="A1402" s="30"/>
      <c r="B1402" s="31"/>
      <c r="C1402" s="31"/>
      <c r="D1402" s="32"/>
      <c r="E1402" s="31"/>
      <c r="F1402" s="33"/>
      <c r="G1402" s="33"/>
    </row>
    <row r="1403" spans="1:7" x14ac:dyDescent="0.4">
      <c r="A1403" s="30"/>
      <c r="B1403" s="31"/>
      <c r="C1403" s="31"/>
      <c r="D1403" s="32"/>
      <c r="E1403" s="31"/>
      <c r="F1403" s="33"/>
      <c r="G1403" s="33"/>
    </row>
    <row r="1404" spans="1:7" x14ac:dyDescent="0.4">
      <c r="A1404" s="30"/>
      <c r="B1404" s="31"/>
      <c r="C1404" s="31"/>
      <c r="D1404" s="32"/>
      <c r="E1404" s="31"/>
      <c r="F1404" s="33"/>
      <c r="G1404" s="33"/>
    </row>
    <row r="1405" spans="1:7" x14ac:dyDescent="0.4">
      <c r="A1405" s="30"/>
      <c r="B1405" s="31"/>
      <c r="C1405" s="31"/>
      <c r="D1405" s="32"/>
      <c r="E1405" s="31"/>
      <c r="F1405" s="33"/>
      <c r="G1405" s="33"/>
    </row>
    <row r="1406" spans="1:7" x14ac:dyDescent="0.4">
      <c r="A1406" s="30"/>
      <c r="B1406" s="31"/>
      <c r="C1406" s="31"/>
      <c r="D1406" s="32"/>
      <c r="E1406" s="31"/>
      <c r="F1406" s="33"/>
      <c r="G1406" s="33"/>
    </row>
    <row r="1407" spans="1:7" x14ac:dyDescent="0.4">
      <c r="A1407" s="30"/>
      <c r="B1407" s="31"/>
      <c r="C1407" s="31"/>
      <c r="D1407" s="32"/>
      <c r="E1407" s="31"/>
      <c r="F1407" s="33"/>
      <c r="G1407" s="33"/>
    </row>
    <row r="1408" spans="1:7" x14ac:dyDescent="0.4">
      <c r="A1408" s="30"/>
      <c r="B1408" s="31"/>
      <c r="C1408" s="31"/>
      <c r="D1408" s="32"/>
      <c r="E1408" s="31"/>
      <c r="F1408" s="33"/>
      <c r="G1408" s="33"/>
    </row>
    <row r="1409" spans="1:7" x14ac:dyDescent="0.4">
      <c r="A1409" s="30"/>
      <c r="B1409" s="31"/>
      <c r="C1409" s="31"/>
      <c r="D1409" s="32"/>
      <c r="E1409" s="31"/>
      <c r="F1409" s="33"/>
      <c r="G1409" s="33"/>
    </row>
    <row r="1410" spans="1:7" x14ac:dyDescent="0.4">
      <c r="A1410" s="30"/>
      <c r="B1410" s="31"/>
      <c r="C1410" s="31"/>
      <c r="D1410" s="32"/>
      <c r="E1410" s="31"/>
      <c r="F1410" s="33"/>
      <c r="G1410" s="33"/>
    </row>
    <row r="1411" spans="1:7" x14ac:dyDescent="0.4">
      <c r="A1411" s="30"/>
      <c r="B1411" s="31"/>
      <c r="C1411" s="31"/>
      <c r="D1411" s="32"/>
      <c r="E1411" s="31"/>
      <c r="F1411" s="33"/>
      <c r="G1411" s="33"/>
    </row>
    <row r="1412" spans="1:7" x14ac:dyDescent="0.4">
      <c r="A1412" s="30"/>
      <c r="B1412" s="31"/>
      <c r="C1412" s="31"/>
      <c r="D1412" s="32"/>
      <c r="E1412" s="31"/>
      <c r="F1412" s="33"/>
      <c r="G1412" s="33"/>
    </row>
    <row r="1413" spans="1:7" x14ac:dyDescent="0.4">
      <c r="A1413" s="30"/>
      <c r="B1413" s="33"/>
      <c r="C1413" s="31"/>
      <c r="D1413" s="32"/>
      <c r="E1413" s="31"/>
      <c r="F1413" s="33"/>
      <c r="G1413" s="33"/>
    </row>
    <row r="1414" spans="1:7" x14ac:dyDescent="0.4">
      <c r="A1414" s="30"/>
      <c r="B1414" s="31"/>
      <c r="C1414" s="31"/>
      <c r="D1414" s="32"/>
      <c r="E1414" s="31"/>
      <c r="F1414" s="33"/>
      <c r="G1414" s="33"/>
    </row>
    <row r="1415" spans="1:7" x14ac:dyDescent="0.4">
      <c r="A1415" s="30"/>
      <c r="B1415" s="31"/>
      <c r="C1415" s="31"/>
      <c r="D1415" s="32"/>
      <c r="E1415" s="31"/>
      <c r="F1415" s="33"/>
      <c r="G1415" s="33"/>
    </row>
    <row r="1416" spans="1:7" x14ac:dyDescent="0.4">
      <c r="A1416" s="30"/>
      <c r="B1416" s="31"/>
      <c r="C1416" s="31"/>
      <c r="D1416" s="32"/>
      <c r="E1416" s="31"/>
      <c r="F1416" s="33"/>
      <c r="G1416" s="33"/>
    </row>
    <row r="1417" spans="1:7" x14ac:dyDescent="0.4">
      <c r="A1417" s="30"/>
      <c r="B1417" s="31"/>
      <c r="C1417" s="31"/>
      <c r="D1417" s="32"/>
      <c r="E1417" s="31"/>
      <c r="F1417" s="33"/>
      <c r="G1417" s="33"/>
    </row>
    <row r="1418" spans="1:7" x14ac:dyDescent="0.4">
      <c r="A1418" s="30"/>
      <c r="B1418" s="31"/>
      <c r="C1418" s="31"/>
      <c r="D1418" s="32"/>
      <c r="E1418" s="31"/>
      <c r="F1418" s="33"/>
      <c r="G1418" s="33"/>
    </row>
    <row r="1419" spans="1:7" x14ac:dyDescent="0.4">
      <c r="A1419" s="30"/>
      <c r="B1419" s="31"/>
      <c r="C1419" s="31"/>
      <c r="D1419" s="32"/>
      <c r="E1419" s="31"/>
      <c r="F1419" s="33"/>
      <c r="G1419" s="33"/>
    </row>
    <row r="1420" spans="1:7" x14ac:dyDescent="0.4">
      <c r="A1420" s="30"/>
      <c r="B1420" s="31"/>
      <c r="C1420" s="31"/>
      <c r="D1420" s="32"/>
      <c r="E1420" s="31"/>
      <c r="F1420" s="33"/>
      <c r="G1420" s="33"/>
    </row>
    <row r="1421" spans="1:7" x14ac:dyDescent="0.4">
      <c r="A1421" s="30"/>
      <c r="B1421" s="31"/>
      <c r="C1421" s="31"/>
      <c r="D1421" s="32"/>
      <c r="E1421" s="31"/>
      <c r="F1421" s="33"/>
      <c r="G1421" s="33"/>
    </row>
    <row r="1422" spans="1:7" x14ac:dyDescent="0.4">
      <c r="A1422" s="30"/>
      <c r="B1422" s="31"/>
      <c r="C1422" s="31"/>
      <c r="D1422" s="32"/>
      <c r="E1422" s="31"/>
      <c r="F1422" s="33"/>
      <c r="G1422" s="33"/>
    </row>
    <row r="1423" spans="1:7" x14ac:dyDescent="0.4">
      <c r="A1423" s="30"/>
      <c r="B1423" s="31"/>
      <c r="C1423" s="31"/>
      <c r="D1423" s="32"/>
      <c r="E1423" s="31"/>
      <c r="F1423" s="33"/>
      <c r="G1423" s="33"/>
    </row>
    <row r="1424" spans="1:7" x14ac:dyDescent="0.4">
      <c r="A1424" s="30"/>
      <c r="B1424" s="31"/>
      <c r="C1424" s="31"/>
      <c r="D1424" s="32"/>
      <c r="E1424" s="31"/>
      <c r="F1424" s="33"/>
      <c r="G1424" s="33"/>
    </row>
    <row r="1425" spans="1:7" x14ac:dyDescent="0.4">
      <c r="A1425" s="30"/>
      <c r="B1425" s="31"/>
      <c r="C1425" s="31"/>
      <c r="D1425" s="32"/>
      <c r="E1425" s="31"/>
      <c r="F1425" s="33"/>
      <c r="G1425" s="33"/>
    </row>
    <row r="1426" spans="1:7" x14ac:dyDescent="0.4">
      <c r="A1426" s="30"/>
      <c r="B1426" s="31"/>
      <c r="C1426" s="31"/>
      <c r="D1426" s="32"/>
      <c r="E1426" s="31"/>
      <c r="F1426" s="33"/>
      <c r="G1426" s="33"/>
    </row>
    <row r="1427" spans="1:7" x14ac:dyDescent="0.4">
      <c r="A1427" s="30"/>
      <c r="B1427" s="31"/>
      <c r="C1427" s="31"/>
      <c r="D1427" s="32"/>
      <c r="E1427" s="31"/>
      <c r="F1427" s="33"/>
      <c r="G1427" s="33"/>
    </row>
    <row r="1428" spans="1:7" x14ac:dyDescent="0.4">
      <c r="A1428" s="30"/>
      <c r="B1428" s="31"/>
      <c r="C1428" s="31"/>
      <c r="D1428" s="32"/>
      <c r="E1428" s="31"/>
      <c r="F1428" s="33"/>
      <c r="G1428" s="33"/>
    </row>
    <row r="1429" spans="1:7" x14ac:dyDescent="0.4">
      <c r="A1429" s="30"/>
      <c r="B1429" s="31"/>
      <c r="C1429" s="31"/>
      <c r="D1429" s="32"/>
      <c r="E1429" s="31"/>
      <c r="F1429" s="33"/>
      <c r="G1429" s="33"/>
    </row>
    <row r="1430" spans="1:7" x14ac:dyDescent="0.4">
      <c r="A1430" s="30"/>
      <c r="B1430" s="31"/>
      <c r="C1430" s="31"/>
      <c r="D1430" s="32"/>
      <c r="E1430" s="31"/>
      <c r="F1430" s="33"/>
      <c r="G1430" s="33"/>
    </row>
    <row r="1431" spans="1:7" x14ac:dyDescent="0.4">
      <c r="A1431" s="30"/>
      <c r="B1431" s="31"/>
      <c r="C1431" s="31"/>
      <c r="D1431" s="32"/>
      <c r="E1431" s="31"/>
      <c r="F1431" s="33"/>
      <c r="G1431" s="33"/>
    </row>
    <row r="1432" spans="1:7" x14ac:dyDescent="0.4">
      <c r="A1432" s="30"/>
      <c r="B1432" s="31"/>
      <c r="C1432" s="31"/>
      <c r="D1432" s="32"/>
      <c r="E1432" s="31"/>
      <c r="F1432" s="33"/>
      <c r="G1432" s="33"/>
    </row>
    <row r="1433" spans="1:7" x14ac:dyDescent="0.4">
      <c r="A1433" s="30"/>
      <c r="B1433" s="31"/>
      <c r="C1433" s="31"/>
      <c r="D1433" s="32"/>
      <c r="E1433" s="31"/>
      <c r="F1433" s="33"/>
      <c r="G1433" s="33"/>
    </row>
    <row r="1434" spans="1:7" x14ac:dyDescent="0.4">
      <c r="A1434" s="30"/>
      <c r="B1434" s="31"/>
      <c r="C1434" s="31"/>
      <c r="D1434" s="32"/>
      <c r="E1434" s="31"/>
      <c r="F1434" s="33"/>
      <c r="G1434" s="33"/>
    </row>
    <row r="1435" spans="1:7" x14ac:dyDescent="0.4">
      <c r="A1435" s="30"/>
      <c r="B1435" s="31"/>
      <c r="C1435" s="31"/>
      <c r="D1435" s="32"/>
      <c r="E1435" s="31"/>
      <c r="F1435" s="33"/>
      <c r="G1435" s="33"/>
    </row>
    <row r="1436" spans="1:7" x14ac:dyDescent="0.4">
      <c r="A1436" s="30"/>
      <c r="B1436" s="31"/>
      <c r="C1436" s="31"/>
      <c r="D1436" s="32"/>
      <c r="E1436" s="31"/>
      <c r="F1436" s="33"/>
      <c r="G1436" s="33"/>
    </row>
    <row r="1437" spans="1:7" x14ac:dyDescent="0.4">
      <c r="A1437" s="30"/>
      <c r="B1437" s="31"/>
      <c r="C1437" s="31"/>
      <c r="D1437" s="32"/>
      <c r="E1437" s="31"/>
      <c r="F1437" s="33"/>
      <c r="G1437" s="33"/>
    </row>
    <row r="1438" spans="1:7" x14ac:dyDescent="0.4">
      <c r="A1438" s="30"/>
      <c r="B1438" s="31"/>
      <c r="C1438" s="31"/>
      <c r="D1438" s="32"/>
      <c r="E1438" s="31"/>
      <c r="F1438" s="33"/>
      <c r="G1438" s="33"/>
    </row>
    <row r="1439" spans="1:7" x14ac:dyDescent="0.4">
      <c r="A1439" s="30"/>
      <c r="B1439" s="31"/>
      <c r="C1439" s="31"/>
      <c r="D1439" s="32"/>
      <c r="E1439" s="31"/>
      <c r="F1439" s="33"/>
      <c r="G1439" s="33"/>
    </row>
    <row r="1440" spans="1:7" x14ac:dyDescent="0.4">
      <c r="A1440" s="30"/>
      <c r="B1440" s="31"/>
      <c r="C1440" s="31"/>
      <c r="D1440" s="32"/>
      <c r="E1440" s="31"/>
      <c r="F1440" s="33"/>
      <c r="G1440" s="33"/>
    </row>
    <row r="1441" spans="1:7" x14ac:dyDescent="0.4">
      <c r="A1441" s="30"/>
      <c r="B1441" s="31"/>
      <c r="C1441" s="31"/>
      <c r="D1441" s="32"/>
      <c r="E1441" s="31"/>
      <c r="F1441" s="33"/>
      <c r="G1441" s="33"/>
    </row>
    <row r="1442" spans="1:7" x14ac:dyDescent="0.4">
      <c r="A1442" s="30"/>
      <c r="B1442" s="31"/>
      <c r="C1442" s="31"/>
      <c r="D1442" s="32"/>
      <c r="E1442" s="31"/>
      <c r="F1442" s="33"/>
      <c r="G1442" s="33"/>
    </row>
    <row r="1443" spans="1:7" x14ac:dyDescent="0.4">
      <c r="A1443" s="30"/>
      <c r="B1443" s="31"/>
      <c r="C1443" s="31"/>
      <c r="D1443" s="32"/>
      <c r="E1443" s="31"/>
      <c r="F1443" s="33"/>
      <c r="G1443" s="33"/>
    </row>
    <row r="1444" spans="1:7" x14ac:dyDescent="0.4">
      <c r="A1444" s="30"/>
      <c r="B1444" s="31"/>
      <c r="C1444" s="31"/>
      <c r="D1444" s="32"/>
      <c r="E1444" s="31"/>
      <c r="F1444" s="33"/>
      <c r="G1444" s="33"/>
    </row>
    <row r="1445" spans="1:7" x14ac:dyDescent="0.4">
      <c r="A1445" s="30"/>
      <c r="B1445" s="31"/>
      <c r="C1445" s="31"/>
      <c r="D1445" s="32"/>
      <c r="E1445" s="31"/>
      <c r="F1445" s="33"/>
      <c r="G1445" s="33"/>
    </row>
    <row r="1446" spans="1:7" x14ac:dyDescent="0.4">
      <c r="A1446" s="30"/>
      <c r="B1446" s="31"/>
      <c r="C1446" s="31"/>
      <c r="D1446" s="32"/>
      <c r="E1446" s="31"/>
      <c r="F1446" s="33"/>
      <c r="G1446" s="33"/>
    </row>
    <row r="1447" spans="1:7" x14ac:dyDescent="0.4">
      <c r="A1447" s="30"/>
      <c r="B1447" s="31"/>
      <c r="C1447" s="31"/>
      <c r="D1447" s="32"/>
      <c r="E1447" s="31"/>
      <c r="F1447" s="33"/>
      <c r="G1447" s="33"/>
    </row>
    <row r="1448" spans="1:7" x14ac:dyDescent="0.4">
      <c r="A1448" s="30"/>
      <c r="B1448" s="31"/>
      <c r="C1448" s="31"/>
      <c r="D1448" s="32"/>
      <c r="E1448" s="31"/>
      <c r="F1448" s="33"/>
      <c r="G1448" s="33"/>
    </row>
    <row r="1449" spans="1:7" x14ac:dyDescent="0.4">
      <c r="A1449" s="30"/>
      <c r="B1449" s="31"/>
      <c r="C1449" s="31"/>
      <c r="D1449" s="32"/>
      <c r="E1449" s="31"/>
      <c r="F1449" s="33"/>
      <c r="G1449" s="33"/>
    </row>
    <row r="1450" spans="1:7" x14ac:dyDescent="0.4">
      <c r="A1450" s="30"/>
      <c r="B1450" s="31"/>
      <c r="C1450" s="31"/>
      <c r="D1450" s="32"/>
      <c r="E1450" s="31"/>
      <c r="F1450" s="33"/>
      <c r="G1450" s="33"/>
    </row>
    <row r="1451" spans="1:7" x14ac:dyDescent="0.4">
      <c r="A1451" s="30"/>
      <c r="B1451" s="31"/>
      <c r="C1451" s="31"/>
      <c r="D1451" s="32"/>
      <c r="E1451" s="31"/>
      <c r="F1451" s="33"/>
      <c r="G1451" s="33"/>
    </row>
    <row r="1452" spans="1:7" x14ac:dyDescent="0.4">
      <c r="A1452" s="30"/>
      <c r="B1452" s="33"/>
      <c r="C1452" s="31"/>
      <c r="D1452" s="32"/>
      <c r="E1452" s="31"/>
      <c r="F1452" s="33"/>
      <c r="G1452" s="33"/>
    </row>
    <row r="1453" spans="1:7" x14ac:dyDescent="0.4">
      <c r="A1453" s="30"/>
      <c r="B1453" s="31"/>
      <c r="C1453" s="31"/>
      <c r="D1453" s="32"/>
      <c r="E1453" s="31"/>
      <c r="F1453" s="33"/>
      <c r="G1453" s="33"/>
    </row>
    <row r="1454" spans="1:7" x14ac:dyDescent="0.4">
      <c r="A1454" s="30"/>
      <c r="B1454" s="31"/>
      <c r="C1454" s="31"/>
      <c r="D1454" s="32"/>
      <c r="E1454" s="31"/>
      <c r="F1454" s="33"/>
      <c r="G1454" s="33"/>
    </row>
    <row r="1455" spans="1:7" x14ac:dyDescent="0.4">
      <c r="A1455" s="30"/>
      <c r="B1455" s="31"/>
      <c r="C1455" s="31"/>
      <c r="D1455" s="32"/>
      <c r="E1455" s="31"/>
      <c r="F1455" s="33"/>
      <c r="G1455" s="33"/>
    </row>
    <row r="1456" spans="1:7" x14ac:dyDescent="0.4">
      <c r="A1456" s="30"/>
      <c r="B1456" s="31"/>
      <c r="C1456" s="31"/>
      <c r="D1456" s="32"/>
      <c r="E1456" s="31"/>
      <c r="F1456" s="33"/>
      <c r="G1456" s="33"/>
    </row>
    <row r="1457" spans="1:7" x14ac:dyDescent="0.4">
      <c r="A1457" s="30"/>
      <c r="B1457" s="31"/>
      <c r="C1457" s="31"/>
      <c r="D1457" s="32"/>
      <c r="E1457" s="31"/>
      <c r="F1457" s="33"/>
      <c r="G1457" s="33"/>
    </row>
    <row r="1458" spans="1:7" x14ac:dyDescent="0.4">
      <c r="A1458" s="30"/>
      <c r="B1458" s="31"/>
      <c r="C1458" s="31"/>
      <c r="D1458" s="32"/>
      <c r="E1458" s="31"/>
      <c r="F1458" s="33"/>
      <c r="G1458" s="33"/>
    </row>
    <row r="1459" spans="1:7" x14ac:dyDescent="0.4">
      <c r="A1459" s="30"/>
      <c r="B1459" s="33"/>
      <c r="C1459" s="31"/>
      <c r="D1459" s="32"/>
      <c r="E1459" s="31"/>
      <c r="F1459" s="33"/>
      <c r="G1459" s="33"/>
    </row>
    <row r="1460" spans="1:7" x14ac:dyDescent="0.4">
      <c r="A1460" s="30"/>
      <c r="B1460" s="31"/>
      <c r="C1460" s="31"/>
      <c r="D1460" s="32"/>
      <c r="E1460" s="31"/>
      <c r="F1460" s="33"/>
      <c r="G1460" s="33"/>
    </row>
    <row r="1461" spans="1:7" x14ac:dyDescent="0.4">
      <c r="A1461" s="30"/>
      <c r="B1461" s="31"/>
      <c r="C1461" s="31"/>
      <c r="D1461" s="32"/>
      <c r="E1461" s="31"/>
      <c r="F1461" s="33"/>
      <c r="G1461" s="33"/>
    </row>
    <row r="1462" spans="1:7" x14ac:dyDescent="0.4">
      <c r="A1462" s="30"/>
      <c r="B1462" s="31"/>
      <c r="C1462" s="31"/>
      <c r="D1462" s="32"/>
      <c r="E1462" s="31"/>
      <c r="F1462" s="33"/>
      <c r="G1462" s="33"/>
    </row>
    <row r="1463" spans="1:7" x14ac:dyDescent="0.4">
      <c r="A1463" s="30"/>
      <c r="B1463" s="31"/>
      <c r="C1463" s="31"/>
      <c r="D1463" s="32"/>
      <c r="E1463" s="31"/>
      <c r="F1463" s="33"/>
      <c r="G1463" s="33"/>
    </row>
    <row r="1464" spans="1:7" x14ac:dyDescent="0.4">
      <c r="A1464" s="30"/>
      <c r="B1464" s="31"/>
      <c r="C1464" s="31"/>
      <c r="D1464" s="32"/>
      <c r="E1464" s="31"/>
      <c r="F1464" s="33"/>
      <c r="G1464" s="33"/>
    </row>
    <row r="1465" spans="1:7" x14ac:dyDescent="0.4">
      <c r="A1465" s="30"/>
      <c r="B1465" s="31"/>
      <c r="C1465" s="31"/>
      <c r="D1465" s="32"/>
      <c r="E1465" s="31"/>
      <c r="F1465" s="33"/>
      <c r="G1465" s="33"/>
    </row>
    <row r="1466" spans="1:7" x14ac:dyDescent="0.4">
      <c r="A1466" s="30"/>
      <c r="B1466" s="31"/>
      <c r="C1466" s="31"/>
      <c r="D1466" s="32"/>
      <c r="E1466" s="31"/>
      <c r="F1466" s="33"/>
      <c r="G1466" s="33"/>
    </row>
    <row r="1467" spans="1:7" x14ac:dyDescent="0.4">
      <c r="A1467" s="30"/>
      <c r="B1467" s="31"/>
      <c r="C1467" s="31"/>
      <c r="D1467" s="32"/>
      <c r="E1467" s="31"/>
      <c r="F1467" s="33"/>
      <c r="G1467" s="33"/>
    </row>
    <row r="1468" spans="1:7" x14ac:dyDescent="0.4">
      <c r="A1468" s="30"/>
      <c r="B1468" s="31"/>
      <c r="C1468" s="31"/>
      <c r="D1468" s="32"/>
      <c r="E1468" s="31"/>
      <c r="F1468" s="33"/>
      <c r="G1468" s="33"/>
    </row>
    <row r="1469" spans="1:7" x14ac:dyDescent="0.4">
      <c r="A1469" s="30"/>
      <c r="B1469" s="31"/>
      <c r="C1469" s="31"/>
      <c r="D1469" s="32"/>
      <c r="E1469" s="31"/>
      <c r="F1469" s="33"/>
      <c r="G1469" s="33"/>
    </row>
    <row r="1470" spans="1:7" x14ac:dyDescent="0.4">
      <c r="A1470" s="30"/>
      <c r="B1470" s="31"/>
      <c r="C1470" s="31"/>
      <c r="D1470" s="32"/>
      <c r="E1470" s="31"/>
      <c r="F1470" s="33"/>
      <c r="G1470" s="33"/>
    </row>
    <row r="1471" spans="1:7" x14ac:dyDescent="0.4">
      <c r="A1471" s="30"/>
      <c r="B1471" s="31"/>
      <c r="C1471" s="31"/>
      <c r="D1471" s="32"/>
      <c r="E1471" s="31"/>
      <c r="F1471" s="33"/>
      <c r="G1471" s="33"/>
    </row>
    <row r="1472" spans="1:7" x14ac:dyDescent="0.4">
      <c r="A1472" s="30"/>
      <c r="B1472" s="31"/>
      <c r="C1472" s="31"/>
      <c r="D1472" s="32"/>
      <c r="E1472" s="31"/>
      <c r="F1472" s="33"/>
      <c r="G1472" s="33"/>
    </row>
    <row r="1473" spans="1:7" x14ac:dyDescent="0.4">
      <c r="A1473" s="30"/>
      <c r="B1473" s="31"/>
      <c r="C1473" s="31"/>
      <c r="D1473" s="32"/>
      <c r="E1473" s="31"/>
      <c r="F1473" s="33"/>
      <c r="G1473" s="33"/>
    </row>
    <row r="1474" spans="1:7" x14ac:dyDescent="0.4">
      <c r="A1474" s="30"/>
      <c r="B1474" s="31"/>
      <c r="C1474" s="31"/>
      <c r="D1474" s="32"/>
      <c r="E1474" s="31"/>
      <c r="F1474" s="33"/>
      <c r="G1474" s="33"/>
    </row>
    <row r="1475" spans="1:7" x14ac:dyDescent="0.4">
      <c r="A1475" s="30"/>
      <c r="B1475" s="31"/>
      <c r="C1475" s="31"/>
      <c r="D1475" s="32"/>
      <c r="E1475" s="31"/>
      <c r="F1475" s="33"/>
      <c r="G1475" s="33"/>
    </row>
    <row r="1476" spans="1:7" x14ac:dyDescent="0.4">
      <c r="A1476" s="30"/>
      <c r="B1476" s="31"/>
      <c r="C1476" s="31"/>
      <c r="D1476" s="32"/>
      <c r="E1476" s="31"/>
      <c r="F1476" s="33"/>
      <c r="G1476" s="33"/>
    </row>
    <row r="1477" spans="1:7" x14ac:dyDescent="0.4">
      <c r="A1477" s="30"/>
      <c r="B1477" s="31"/>
      <c r="C1477" s="31"/>
      <c r="D1477" s="32"/>
      <c r="E1477" s="31"/>
      <c r="F1477" s="33"/>
      <c r="G1477" s="33"/>
    </row>
    <row r="1478" spans="1:7" x14ac:dyDescent="0.4">
      <c r="A1478" s="30"/>
      <c r="B1478" s="31"/>
      <c r="C1478" s="31"/>
      <c r="D1478" s="32"/>
      <c r="E1478" s="31"/>
      <c r="F1478" s="33"/>
      <c r="G1478" s="33"/>
    </row>
    <row r="1479" spans="1:7" x14ac:dyDescent="0.4">
      <c r="A1479" s="30"/>
      <c r="B1479" s="31"/>
      <c r="C1479" s="31"/>
      <c r="D1479" s="32"/>
      <c r="E1479" s="31"/>
      <c r="F1479" s="33"/>
      <c r="G1479" s="33"/>
    </row>
    <row r="1480" spans="1:7" x14ac:dyDescent="0.4">
      <c r="A1480" s="30"/>
      <c r="B1480" s="31"/>
      <c r="C1480" s="33"/>
      <c r="D1480" s="32"/>
      <c r="E1480" s="31"/>
      <c r="F1480" s="33"/>
      <c r="G1480" s="33"/>
    </row>
    <row r="1481" spans="1:7" x14ac:dyDescent="0.4">
      <c r="A1481" s="30"/>
      <c r="B1481" s="31"/>
      <c r="C1481" s="31"/>
      <c r="D1481" s="32"/>
      <c r="E1481" s="31"/>
      <c r="F1481" s="33"/>
      <c r="G1481" s="33"/>
    </row>
    <row r="1482" spans="1:7" x14ac:dyDescent="0.4">
      <c r="A1482" s="30"/>
      <c r="B1482" s="31"/>
      <c r="C1482" s="31"/>
      <c r="D1482" s="32"/>
      <c r="E1482" s="31"/>
      <c r="F1482" s="33"/>
      <c r="G1482" s="33"/>
    </row>
    <row r="1483" spans="1:7" x14ac:dyDescent="0.4">
      <c r="A1483" s="30"/>
      <c r="B1483" s="31"/>
      <c r="C1483" s="31"/>
      <c r="D1483" s="32"/>
      <c r="E1483" s="31"/>
      <c r="F1483" s="33"/>
      <c r="G1483" s="33"/>
    </row>
    <row r="1484" spans="1:7" x14ac:dyDescent="0.4">
      <c r="A1484" s="30"/>
      <c r="B1484" s="31"/>
      <c r="C1484" s="31"/>
      <c r="D1484" s="32"/>
      <c r="E1484" s="33"/>
      <c r="F1484" s="33"/>
      <c r="G1484" s="33"/>
    </row>
    <row r="1485" spans="1:7" x14ac:dyDescent="0.4">
      <c r="A1485" s="30"/>
      <c r="B1485" s="31"/>
      <c r="C1485" s="31"/>
      <c r="D1485" s="32"/>
      <c r="E1485" s="31"/>
      <c r="F1485" s="33"/>
      <c r="G1485" s="33"/>
    </row>
    <row r="1486" spans="1:7" x14ac:dyDescent="0.4">
      <c r="A1486" s="30"/>
      <c r="B1486" s="31"/>
      <c r="C1486" s="31"/>
      <c r="D1486" s="32"/>
      <c r="E1486" s="31"/>
      <c r="F1486" s="33"/>
      <c r="G1486" s="33"/>
    </row>
    <row r="1487" spans="1:7" x14ac:dyDescent="0.4">
      <c r="A1487" s="30"/>
      <c r="B1487" s="31"/>
      <c r="C1487" s="31"/>
      <c r="D1487" s="32"/>
      <c r="E1487" s="31"/>
      <c r="F1487" s="33"/>
      <c r="G1487" s="33"/>
    </row>
    <row r="1488" spans="1:7" x14ac:dyDescent="0.4">
      <c r="A1488" s="30"/>
      <c r="B1488" s="31"/>
      <c r="C1488" s="31"/>
      <c r="D1488" s="32"/>
      <c r="E1488" s="31"/>
      <c r="F1488" s="33"/>
      <c r="G1488" s="33"/>
    </row>
    <row r="1489" spans="1:7" x14ac:dyDescent="0.4">
      <c r="A1489" s="30"/>
      <c r="B1489" s="31"/>
      <c r="C1489" s="31"/>
      <c r="D1489" s="32"/>
      <c r="E1489" s="31"/>
      <c r="F1489" s="33"/>
      <c r="G1489" s="33"/>
    </row>
    <row r="1490" spans="1:7" x14ac:dyDescent="0.4">
      <c r="A1490" s="30"/>
      <c r="B1490" s="31"/>
      <c r="C1490" s="31"/>
      <c r="D1490" s="32"/>
      <c r="E1490" s="31"/>
      <c r="F1490" s="33"/>
      <c r="G1490" s="33"/>
    </row>
    <row r="1491" spans="1:7" x14ac:dyDescent="0.4">
      <c r="A1491" s="30"/>
      <c r="B1491" s="31"/>
      <c r="C1491" s="31"/>
      <c r="D1491" s="32"/>
      <c r="E1491" s="31"/>
      <c r="F1491" s="33"/>
      <c r="G1491" s="33"/>
    </row>
    <row r="1492" spans="1:7" x14ac:dyDescent="0.4">
      <c r="A1492" s="30"/>
      <c r="B1492" s="31"/>
      <c r="C1492" s="31"/>
      <c r="D1492" s="32"/>
      <c r="E1492" s="31"/>
      <c r="F1492" s="33"/>
      <c r="G1492" s="33"/>
    </row>
    <row r="1493" spans="1:7" x14ac:dyDescent="0.4">
      <c r="A1493" s="30"/>
      <c r="B1493" s="31"/>
      <c r="C1493" s="31"/>
      <c r="D1493" s="32"/>
      <c r="E1493" s="31"/>
      <c r="F1493" s="33"/>
      <c r="G1493" s="33"/>
    </row>
    <row r="1494" spans="1:7" x14ac:dyDescent="0.4">
      <c r="A1494" s="30"/>
      <c r="B1494" s="31"/>
      <c r="C1494" s="31"/>
      <c r="D1494" s="32"/>
      <c r="E1494" s="31"/>
      <c r="F1494" s="33"/>
      <c r="G1494" s="33"/>
    </row>
    <row r="1495" spans="1:7" x14ac:dyDescent="0.4">
      <c r="A1495" s="30"/>
      <c r="B1495" s="31"/>
      <c r="C1495" s="31"/>
      <c r="D1495" s="32"/>
      <c r="E1495" s="31"/>
      <c r="F1495" s="33"/>
      <c r="G1495" s="33"/>
    </row>
    <row r="1496" spans="1:7" x14ac:dyDescent="0.4">
      <c r="A1496" s="30"/>
      <c r="B1496" s="31"/>
      <c r="C1496" s="31"/>
      <c r="D1496" s="32"/>
      <c r="E1496" s="31"/>
      <c r="F1496" s="33"/>
      <c r="G1496" s="33"/>
    </row>
    <row r="1497" spans="1:7" x14ac:dyDescent="0.4">
      <c r="A1497" s="30"/>
      <c r="B1497" s="31"/>
      <c r="C1497" s="31"/>
      <c r="D1497" s="32"/>
      <c r="E1497" s="31"/>
      <c r="F1497" s="33"/>
      <c r="G1497" s="33"/>
    </row>
    <row r="1498" spans="1:7" x14ac:dyDescent="0.4">
      <c r="A1498" s="30"/>
      <c r="B1498" s="31"/>
      <c r="C1498" s="31"/>
      <c r="D1498" s="32"/>
      <c r="E1498" s="31"/>
      <c r="F1498" s="33"/>
      <c r="G1498" s="33"/>
    </row>
    <row r="1499" spans="1:7" x14ac:dyDescent="0.4">
      <c r="A1499" s="30"/>
      <c r="B1499" s="33"/>
      <c r="C1499" s="31"/>
      <c r="D1499" s="32"/>
      <c r="E1499" s="31"/>
      <c r="F1499" s="33"/>
      <c r="G1499" s="33"/>
    </row>
    <row r="1500" spans="1:7" x14ac:dyDescent="0.4">
      <c r="A1500" s="30"/>
      <c r="B1500" s="31"/>
      <c r="C1500" s="31"/>
      <c r="D1500" s="32"/>
      <c r="E1500" s="31"/>
      <c r="F1500" s="33"/>
      <c r="G1500" s="33"/>
    </row>
    <row r="1501" spans="1:7" x14ac:dyDescent="0.4">
      <c r="A1501" s="30"/>
      <c r="B1501" s="31"/>
      <c r="C1501" s="31"/>
      <c r="D1501" s="32"/>
      <c r="E1501" s="31"/>
      <c r="F1501" s="33"/>
      <c r="G1501" s="33"/>
    </row>
    <row r="1502" spans="1:7" x14ac:dyDescent="0.4">
      <c r="A1502" s="30"/>
      <c r="B1502" s="31"/>
      <c r="C1502" s="31"/>
      <c r="D1502" s="32"/>
      <c r="E1502" s="31"/>
      <c r="F1502" s="33"/>
      <c r="G1502" s="33"/>
    </row>
    <row r="1503" spans="1:7" x14ac:dyDescent="0.4">
      <c r="A1503" s="30"/>
      <c r="B1503" s="31"/>
      <c r="C1503" s="31"/>
      <c r="D1503" s="32"/>
      <c r="E1503" s="31"/>
      <c r="F1503" s="33"/>
      <c r="G1503" s="33"/>
    </row>
    <row r="1504" spans="1:7" x14ac:dyDescent="0.4">
      <c r="A1504" s="30"/>
      <c r="B1504" s="31"/>
      <c r="C1504" s="31"/>
      <c r="D1504" s="32"/>
      <c r="E1504" s="31"/>
      <c r="F1504" s="33"/>
      <c r="G1504" s="33"/>
    </row>
    <row r="1505" spans="1:7" x14ac:dyDescent="0.4">
      <c r="A1505" s="30"/>
      <c r="B1505" s="31"/>
      <c r="C1505" s="31"/>
      <c r="D1505" s="32"/>
      <c r="E1505" s="31"/>
      <c r="F1505" s="33"/>
      <c r="G1505" s="33"/>
    </row>
    <row r="1506" spans="1:7" x14ac:dyDescent="0.4">
      <c r="A1506" s="30"/>
      <c r="B1506" s="31"/>
      <c r="C1506" s="31"/>
      <c r="D1506" s="32"/>
      <c r="E1506" s="31"/>
      <c r="F1506" s="33"/>
      <c r="G1506" s="33"/>
    </row>
    <row r="1507" spans="1:7" x14ac:dyDescent="0.4">
      <c r="A1507" s="30"/>
      <c r="B1507" s="31"/>
      <c r="C1507" s="31"/>
      <c r="D1507" s="32"/>
      <c r="E1507" s="31"/>
      <c r="F1507" s="33"/>
      <c r="G1507" s="33"/>
    </row>
    <row r="1508" spans="1:7" x14ac:dyDescent="0.4">
      <c r="A1508" s="30"/>
      <c r="B1508" s="31"/>
      <c r="C1508" s="31"/>
      <c r="D1508" s="32"/>
      <c r="E1508" s="31"/>
      <c r="F1508" s="33"/>
      <c r="G1508" s="33"/>
    </row>
    <row r="1509" spans="1:7" x14ac:dyDescent="0.4">
      <c r="A1509" s="30"/>
      <c r="B1509" s="31"/>
      <c r="C1509" s="31"/>
      <c r="D1509" s="32"/>
      <c r="E1509" s="31"/>
      <c r="F1509" s="33"/>
      <c r="G1509" s="33"/>
    </row>
    <row r="1510" spans="1:7" x14ac:dyDescent="0.4">
      <c r="A1510" s="30"/>
      <c r="B1510" s="31"/>
      <c r="C1510" s="31"/>
      <c r="D1510" s="32"/>
      <c r="E1510" s="31"/>
      <c r="F1510" s="33"/>
      <c r="G1510" s="33"/>
    </row>
    <row r="1511" spans="1:7" x14ac:dyDescent="0.4">
      <c r="A1511" s="30"/>
      <c r="B1511" s="31"/>
      <c r="C1511" s="31"/>
      <c r="D1511" s="32"/>
      <c r="E1511" s="31"/>
      <c r="F1511" s="33"/>
      <c r="G1511" s="33"/>
    </row>
    <row r="1512" spans="1:7" x14ac:dyDescent="0.4">
      <c r="A1512" s="30"/>
      <c r="B1512" s="31"/>
      <c r="C1512" s="31"/>
      <c r="D1512" s="32"/>
      <c r="E1512" s="31"/>
      <c r="F1512" s="33"/>
      <c r="G1512" s="33"/>
    </row>
    <row r="1513" spans="1:7" x14ac:dyDescent="0.4">
      <c r="A1513" s="30"/>
      <c r="B1513" s="31"/>
      <c r="C1513" s="31"/>
      <c r="D1513" s="32"/>
      <c r="E1513" s="31"/>
      <c r="F1513" s="33"/>
      <c r="G1513" s="33"/>
    </row>
    <row r="1514" spans="1:7" x14ac:dyDescent="0.4">
      <c r="A1514" s="30"/>
      <c r="B1514" s="31"/>
      <c r="C1514" s="31"/>
      <c r="D1514" s="32"/>
      <c r="E1514" s="33"/>
      <c r="F1514" s="33"/>
      <c r="G1514" s="33"/>
    </row>
    <row r="1515" spans="1:7" x14ac:dyDescent="0.4">
      <c r="A1515" s="30"/>
      <c r="B1515" s="31"/>
      <c r="C1515" s="31"/>
      <c r="D1515" s="32"/>
      <c r="E1515" s="31"/>
      <c r="F1515" s="33"/>
      <c r="G1515" s="33"/>
    </row>
    <row r="1516" spans="1:7" x14ac:dyDescent="0.4">
      <c r="A1516" s="30"/>
      <c r="B1516" s="31"/>
      <c r="C1516" s="31"/>
      <c r="D1516" s="32"/>
      <c r="E1516" s="31"/>
      <c r="F1516" s="33"/>
      <c r="G1516" s="33"/>
    </row>
    <row r="1517" spans="1:7" x14ac:dyDescent="0.4">
      <c r="A1517" s="30"/>
      <c r="B1517" s="31"/>
      <c r="C1517" s="31"/>
      <c r="D1517" s="32"/>
      <c r="E1517" s="31"/>
      <c r="F1517" s="33"/>
      <c r="G1517" s="33"/>
    </row>
    <row r="1518" spans="1:7" x14ac:dyDescent="0.4">
      <c r="A1518" s="30"/>
      <c r="B1518" s="31"/>
      <c r="C1518" s="31"/>
      <c r="D1518" s="32"/>
      <c r="E1518" s="31"/>
      <c r="F1518" s="33"/>
      <c r="G1518" s="33"/>
    </row>
    <row r="1519" spans="1:7" x14ac:dyDescent="0.4">
      <c r="A1519" s="30"/>
      <c r="B1519" s="31"/>
      <c r="C1519" s="31"/>
      <c r="D1519" s="32"/>
      <c r="E1519" s="31"/>
      <c r="F1519" s="33"/>
      <c r="G1519" s="33"/>
    </row>
    <row r="1520" spans="1:7" x14ac:dyDescent="0.4">
      <c r="A1520" s="30"/>
      <c r="B1520" s="31"/>
      <c r="C1520" s="31"/>
      <c r="D1520" s="32"/>
      <c r="E1520" s="31"/>
      <c r="F1520" s="33"/>
      <c r="G1520" s="33"/>
    </row>
    <row r="1521" spans="1:7" x14ac:dyDescent="0.4">
      <c r="A1521" s="30"/>
      <c r="B1521" s="31"/>
      <c r="C1521" s="31"/>
      <c r="D1521" s="32"/>
      <c r="E1521" s="31"/>
      <c r="F1521" s="33"/>
      <c r="G1521" s="33"/>
    </row>
    <row r="1522" spans="1:7" x14ac:dyDescent="0.4">
      <c r="A1522" s="30"/>
      <c r="B1522" s="31"/>
      <c r="C1522" s="31"/>
      <c r="D1522" s="32"/>
      <c r="E1522" s="31"/>
      <c r="F1522" s="33"/>
      <c r="G1522" s="33"/>
    </row>
    <row r="1523" spans="1:7" x14ac:dyDescent="0.4">
      <c r="A1523" s="30"/>
      <c r="B1523" s="31"/>
      <c r="C1523" s="31"/>
      <c r="D1523" s="32"/>
      <c r="E1523" s="31"/>
      <c r="F1523" s="33"/>
      <c r="G1523" s="33"/>
    </row>
    <row r="1524" spans="1:7" x14ac:dyDescent="0.4">
      <c r="A1524" s="30"/>
      <c r="B1524" s="31"/>
      <c r="C1524" s="31"/>
      <c r="D1524" s="32"/>
      <c r="E1524" s="31"/>
      <c r="F1524" s="33"/>
      <c r="G1524" s="33"/>
    </row>
    <row r="1525" spans="1:7" x14ac:dyDescent="0.4">
      <c r="A1525" s="30"/>
      <c r="B1525" s="31"/>
      <c r="C1525" s="31"/>
      <c r="D1525" s="32"/>
      <c r="E1525" s="31"/>
      <c r="F1525" s="33"/>
      <c r="G1525" s="33"/>
    </row>
    <row r="1526" spans="1:7" x14ac:dyDescent="0.4">
      <c r="A1526" s="30"/>
      <c r="B1526" s="31"/>
      <c r="C1526" s="31"/>
      <c r="D1526" s="32"/>
      <c r="E1526" s="31"/>
      <c r="F1526" s="33"/>
      <c r="G1526" s="33"/>
    </row>
    <row r="1527" spans="1:7" x14ac:dyDescent="0.4">
      <c r="A1527" s="30"/>
      <c r="B1527" s="31"/>
      <c r="C1527" s="31"/>
      <c r="D1527" s="32"/>
      <c r="E1527" s="31"/>
      <c r="F1527" s="33"/>
      <c r="G1527" s="33"/>
    </row>
    <row r="1528" spans="1:7" x14ac:dyDescent="0.4">
      <c r="A1528" s="30"/>
      <c r="B1528" s="31"/>
      <c r="C1528" s="31"/>
      <c r="D1528" s="32"/>
      <c r="E1528" s="31"/>
      <c r="F1528" s="33"/>
      <c r="G1528" s="33"/>
    </row>
    <row r="1529" spans="1:7" x14ac:dyDescent="0.4">
      <c r="A1529" s="30"/>
      <c r="B1529" s="31"/>
      <c r="C1529" s="31"/>
      <c r="D1529" s="32"/>
      <c r="E1529" s="31"/>
      <c r="F1529" s="33"/>
      <c r="G1529" s="33"/>
    </row>
    <row r="1530" spans="1:7" x14ac:dyDescent="0.4">
      <c r="A1530" s="30"/>
      <c r="B1530" s="31"/>
      <c r="C1530" s="31"/>
      <c r="D1530" s="32"/>
      <c r="E1530" s="31"/>
      <c r="F1530" s="33"/>
      <c r="G1530" s="33"/>
    </row>
    <row r="1531" spans="1:7" x14ac:dyDescent="0.4">
      <c r="A1531" s="30"/>
      <c r="B1531" s="31"/>
      <c r="C1531" s="31"/>
      <c r="D1531" s="32"/>
      <c r="E1531" s="31"/>
      <c r="F1531" s="33"/>
      <c r="G1531" s="33"/>
    </row>
    <row r="1532" spans="1:7" x14ac:dyDescent="0.4">
      <c r="A1532" s="30"/>
      <c r="B1532" s="31"/>
      <c r="C1532" s="31"/>
      <c r="D1532" s="32"/>
      <c r="E1532" s="31"/>
      <c r="F1532" s="33"/>
      <c r="G1532" s="33"/>
    </row>
    <row r="1533" spans="1:7" x14ac:dyDescent="0.4">
      <c r="A1533" s="30"/>
      <c r="B1533" s="31"/>
      <c r="C1533" s="31"/>
      <c r="D1533" s="32"/>
      <c r="E1533" s="31"/>
      <c r="F1533" s="33"/>
      <c r="G1533" s="33"/>
    </row>
    <row r="1534" spans="1:7" x14ac:dyDescent="0.4">
      <c r="A1534" s="30"/>
      <c r="B1534" s="31"/>
      <c r="C1534" s="31"/>
      <c r="D1534" s="32"/>
      <c r="E1534" s="31"/>
      <c r="F1534" s="33"/>
      <c r="G1534" s="33"/>
    </row>
    <row r="1535" spans="1:7" x14ac:dyDescent="0.4">
      <c r="A1535" s="30"/>
      <c r="B1535" s="31"/>
      <c r="C1535" s="31"/>
      <c r="D1535" s="32"/>
      <c r="E1535" s="31"/>
      <c r="F1535" s="33"/>
      <c r="G1535" s="33"/>
    </row>
    <row r="1536" spans="1:7" x14ac:dyDescent="0.4">
      <c r="A1536" s="30"/>
      <c r="B1536" s="31"/>
      <c r="C1536" s="33"/>
      <c r="D1536" s="32"/>
      <c r="E1536" s="31"/>
      <c r="F1536" s="33"/>
      <c r="G1536" s="33"/>
    </row>
    <row r="1537" spans="1:7" x14ac:dyDescent="0.4">
      <c r="A1537" s="30"/>
      <c r="B1537" s="31"/>
      <c r="C1537" s="31"/>
      <c r="D1537" s="32"/>
      <c r="E1537" s="31"/>
      <c r="F1537" s="33"/>
      <c r="G1537" s="33"/>
    </row>
    <row r="1538" spans="1:7" x14ac:dyDescent="0.4">
      <c r="A1538" s="30"/>
      <c r="B1538" s="31"/>
      <c r="C1538" s="31"/>
      <c r="D1538" s="32"/>
      <c r="E1538" s="31"/>
      <c r="F1538" s="33"/>
      <c r="G1538" s="33"/>
    </row>
    <row r="1539" spans="1:7" x14ac:dyDescent="0.4">
      <c r="A1539" s="30"/>
      <c r="B1539" s="31"/>
      <c r="C1539" s="31"/>
      <c r="D1539" s="32"/>
      <c r="E1539" s="31"/>
      <c r="F1539" s="33"/>
      <c r="G1539" s="33"/>
    </row>
    <row r="1540" spans="1:7" x14ac:dyDescent="0.4">
      <c r="A1540" s="30"/>
      <c r="B1540" s="33"/>
      <c r="C1540" s="31"/>
      <c r="D1540" s="32"/>
      <c r="E1540" s="31"/>
      <c r="F1540" s="33"/>
      <c r="G1540" s="33"/>
    </row>
    <row r="1541" spans="1:7" x14ac:dyDescent="0.4">
      <c r="A1541" s="30"/>
      <c r="B1541" s="31"/>
      <c r="C1541" s="31"/>
      <c r="D1541" s="32"/>
      <c r="E1541" s="31"/>
      <c r="F1541" s="33"/>
      <c r="G1541" s="33"/>
    </row>
    <row r="1542" spans="1:7" x14ac:dyDescent="0.4">
      <c r="A1542" s="30"/>
      <c r="B1542" s="31"/>
      <c r="C1542" s="31"/>
      <c r="D1542" s="32"/>
      <c r="E1542" s="31"/>
      <c r="F1542" s="33"/>
      <c r="G1542" s="33"/>
    </row>
    <row r="1543" spans="1:7" x14ac:dyDescent="0.4">
      <c r="A1543" s="30"/>
      <c r="B1543" s="31"/>
      <c r="C1543" s="31"/>
      <c r="D1543" s="32"/>
      <c r="E1543" s="31"/>
      <c r="F1543" s="33"/>
      <c r="G1543" s="33"/>
    </row>
    <row r="1544" spans="1:7" x14ac:dyDescent="0.4">
      <c r="A1544" s="30"/>
      <c r="B1544" s="31"/>
      <c r="C1544" s="31"/>
      <c r="D1544" s="32"/>
      <c r="E1544" s="31"/>
      <c r="F1544" s="33"/>
      <c r="G1544" s="33"/>
    </row>
    <row r="1545" spans="1:7" x14ac:dyDescent="0.4">
      <c r="A1545" s="30"/>
      <c r="B1545" s="31"/>
      <c r="C1545" s="31"/>
      <c r="D1545" s="32"/>
      <c r="E1545" s="31"/>
      <c r="F1545" s="33"/>
      <c r="G1545" s="33"/>
    </row>
    <row r="1546" spans="1:7" x14ac:dyDescent="0.4">
      <c r="A1546" s="30"/>
      <c r="B1546" s="31"/>
      <c r="C1546" s="31"/>
      <c r="D1546" s="32"/>
      <c r="E1546" s="31"/>
      <c r="F1546" s="33"/>
      <c r="G1546" s="33"/>
    </row>
    <row r="1547" spans="1:7" x14ac:dyDescent="0.4">
      <c r="A1547" s="30"/>
      <c r="B1547" s="31"/>
      <c r="C1547" s="33"/>
      <c r="D1547" s="32"/>
      <c r="E1547" s="31"/>
      <c r="F1547" s="33"/>
      <c r="G1547" s="33"/>
    </row>
    <row r="1548" spans="1:7" x14ac:dyDescent="0.4">
      <c r="A1548" s="30"/>
      <c r="B1548" s="31"/>
      <c r="C1548" s="31"/>
      <c r="D1548" s="32"/>
      <c r="E1548" s="31"/>
      <c r="F1548" s="33"/>
      <c r="G1548" s="33"/>
    </row>
    <row r="1549" spans="1:7" x14ac:dyDescent="0.4">
      <c r="A1549" s="30"/>
      <c r="B1549" s="31"/>
      <c r="C1549" s="31"/>
      <c r="D1549" s="32"/>
      <c r="E1549" s="31"/>
      <c r="F1549" s="33"/>
      <c r="G1549" s="33"/>
    </row>
    <row r="1550" spans="1:7" x14ac:dyDescent="0.4">
      <c r="A1550" s="30"/>
      <c r="B1550" s="31"/>
      <c r="C1550" s="33"/>
      <c r="D1550" s="32"/>
      <c r="E1550" s="31"/>
      <c r="F1550" s="33"/>
      <c r="G1550" s="33"/>
    </row>
    <row r="1551" spans="1:7" x14ac:dyDescent="0.4">
      <c r="A1551" s="30"/>
      <c r="B1551" s="31"/>
      <c r="C1551" s="31"/>
      <c r="D1551" s="32"/>
      <c r="E1551" s="31"/>
      <c r="F1551" s="33"/>
      <c r="G1551" s="33"/>
    </row>
    <row r="1552" spans="1:7" x14ac:dyDescent="0.4">
      <c r="A1552" s="30"/>
      <c r="B1552" s="31"/>
      <c r="C1552" s="31"/>
      <c r="D1552" s="32"/>
      <c r="E1552" s="31"/>
      <c r="F1552" s="33"/>
      <c r="G1552" s="33"/>
    </row>
    <row r="1553" spans="1:7" x14ac:dyDescent="0.4">
      <c r="A1553" s="30"/>
      <c r="B1553" s="31"/>
      <c r="C1553" s="31"/>
      <c r="D1553" s="32"/>
      <c r="E1553" s="31"/>
      <c r="F1553" s="33"/>
      <c r="G1553" s="33"/>
    </row>
    <row r="1554" spans="1:7" x14ac:dyDescent="0.4">
      <c r="A1554" s="30"/>
      <c r="B1554" s="31"/>
      <c r="C1554" s="31"/>
      <c r="D1554" s="32"/>
      <c r="E1554" s="31"/>
      <c r="F1554" s="33"/>
      <c r="G1554" s="33"/>
    </row>
    <row r="1555" spans="1:7" x14ac:dyDescent="0.4">
      <c r="A1555" s="30"/>
      <c r="B1555" s="31"/>
      <c r="C1555" s="31"/>
      <c r="D1555" s="32"/>
      <c r="E1555" s="31"/>
      <c r="F1555" s="33"/>
      <c r="G1555" s="33"/>
    </row>
    <row r="1556" spans="1:7" x14ac:dyDescent="0.4">
      <c r="A1556" s="30"/>
      <c r="B1556" s="31"/>
      <c r="C1556" s="31"/>
      <c r="D1556" s="32"/>
      <c r="E1556" s="31"/>
      <c r="F1556" s="33"/>
      <c r="G1556" s="33"/>
    </row>
    <row r="1557" spans="1:7" x14ac:dyDescent="0.4">
      <c r="A1557" s="30"/>
      <c r="B1557" s="31"/>
      <c r="C1557" s="31"/>
      <c r="D1557" s="32"/>
      <c r="E1557" s="31"/>
      <c r="F1557" s="33"/>
      <c r="G1557" s="33"/>
    </row>
    <row r="1558" spans="1:7" x14ac:dyDescent="0.4">
      <c r="A1558" s="30"/>
      <c r="B1558" s="31"/>
      <c r="C1558" s="31"/>
      <c r="D1558" s="32"/>
      <c r="E1558" s="31"/>
      <c r="F1558" s="33"/>
      <c r="G1558" s="33"/>
    </row>
    <row r="1559" spans="1:7" x14ac:dyDescent="0.4">
      <c r="A1559" s="30"/>
      <c r="B1559" s="31"/>
      <c r="C1559" s="31"/>
      <c r="D1559" s="32"/>
      <c r="E1559" s="31"/>
      <c r="F1559" s="33"/>
      <c r="G1559" s="33"/>
    </row>
    <row r="1560" spans="1:7" x14ac:dyDescent="0.4">
      <c r="A1560" s="30"/>
      <c r="B1560" s="31"/>
      <c r="C1560" s="31"/>
      <c r="D1560" s="32"/>
      <c r="E1560" s="31"/>
      <c r="F1560" s="33"/>
      <c r="G1560" s="33"/>
    </row>
    <row r="1561" spans="1:7" x14ac:dyDescent="0.4">
      <c r="A1561" s="30"/>
      <c r="B1561" s="31"/>
      <c r="C1561" s="31"/>
      <c r="D1561" s="32"/>
      <c r="E1561" s="31"/>
      <c r="F1561" s="33"/>
      <c r="G1561" s="33"/>
    </row>
    <row r="1562" spans="1:7" x14ac:dyDescent="0.4">
      <c r="A1562" s="30"/>
      <c r="B1562" s="31"/>
      <c r="C1562" s="31"/>
      <c r="D1562" s="32"/>
      <c r="E1562" s="31"/>
      <c r="F1562" s="33"/>
      <c r="G1562" s="33"/>
    </row>
    <row r="1563" spans="1:7" x14ac:dyDescent="0.4">
      <c r="A1563" s="30"/>
      <c r="B1563" s="31"/>
      <c r="C1563" s="31"/>
      <c r="D1563" s="32"/>
      <c r="E1563" s="31"/>
      <c r="F1563" s="33"/>
      <c r="G1563" s="33"/>
    </row>
    <row r="1564" spans="1:7" x14ac:dyDescent="0.4">
      <c r="A1564" s="30"/>
      <c r="B1564" s="31"/>
      <c r="C1564" s="31"/>
      <c r="D1564" s="32"/>
      <c r="E1564" s="31"/>
      <c r="F1564" s="33"/>
      <c r="G1564" s="33"/>
    </row>
    <row r="1565" spans="1:7" x14ac:dyDescent="0.4">
      <c r="A1565" s="30"/>
      <c r="B1565" s="31"/>
      <c r="C1565" s="31"/>
      <c r="D1565" s="32"/>
      <c r="E1565" s="31"/>
      <c r="F1565" s="33"/>
      <c r="G1565" s="33"/>
    </row>
    <row r="1566" spans="1:7" x14ac:dyDescent="0.4">
      <c r="A1566" s="30"/>
      <c r="B1566" s="31"/>
      <c r="C1566" s="31"/>
      <c r="D1566" s="32"/>
      <c r="E1566" s="31"/>
      <c r="F1566" s="33"/>
      <c r="G1566" s="33"/>
    </row>
    <row r="1567" spans="1:7" x14ac:dyDescent="0.4">
      <c r="A1567" s="30"/>
      <c r="B1567" s="31"/>
      <c r="C1567" s="31"/>
      <c r="D1567" s="32"/>
      <c r="E1567" s="31"/>
      <c r="F1567" s="33"/>
      <c r="G1567" s="33"/>
    </row>
    <row r="1568" spans="1:7" x14ac:dyDescent="0.4">
      <c r="A1568" s="30"/>
      <c r="B1568" s="31"/>
      <c r="C1568" s="31"/>
      <c r="D1568" s="32"/>
      <c r="E1568" s="31"/>
      <c r="F1568" s="33"/>
      <c r="G1568" s="33"/>
    </row>
    <row r="1569" spans="1:7" x14ac:dyDescent="0.4">
      <c r="A1569" s="30"/>
      <c r="B1569" s="31"/>
      <c r="C1569" s="31"/>
      <c r="D1569" s="32"/>
      <c r="E1569" s="31"/>
      <c r="F1569" s="33"/>
      <c r="G1569" s="33"/>
    </row>
    <row r="1570" spans="1:7" x14ac:dyDescent="0.4">
      <c r="A1570" s="30"/>
      <c r="B1570" s="31"/>
      <c r="C1570" s="31"/>
      <c r="D1570" s="32"/>
      <c r="E1570" s="31"/>
      <c r="F1570" s="33"/>
      <c r="G1570" s="33"/>
    </row>
    <row r="1571" spans="1:7" x14ac:dyDescent="0.4">
      <c r="A1571" s="30"/>
      <c r="B1571" s="31"/>
      <c r="C1571" s="31"/>
      <c r="D1571" s="32"/>
      <c r="E1571" s="31"/>
      <c r="F1571" s="33"/>
      <c r="G1571" s="33"/>
    </row>
    <row r="1572" spans="1:7" x14ac:dyDescent="0.4">
      <c r="A1572" s="30"/>
      <c r="B1572" s="31"/>
      <c r="C1572" s="31"/>
      <c r="D1572" s="32"/>
      <c r="E1572" s="31"/>
      <c r="F1572" s="33"/>
      <c r="G1572" s="33"/>
    </row>
    <row r="1573" spans="1:7" x14ac:dyDescent="0.4">
      <c r="A1573" s="30"/>
      <c r="B1573" s="31"/>
      <c r="C1573" s="31"/>
      <c r="D1573" s="32"/>
      <c r="E1573" s="31"/>
      <c r="F1573" s="33"/>
      <c r="G1573" s="33"/>
    </row>
    <row r="1574" spans="1:7" x14ac:dyDescent="0.4">
      <c r="A1574" s="30"/>
      <c r="B1574" s="33"/>
      <c r="C1574" s="31"/>
      <c r="D1574" s="32"/>
      <c r="E1574" s="31"/>
      <c r="F1574" s="33"/>
      <c r="G1574" s="33"/>
    </row>
    <row r="1575" spans="1:7" x14ac:dyDescent="0.4">
      <c r="A1575" s="30"/>
      <c r="B1575" s="31"/>
      <c r="C1575" s="31"/>
      <c r="D1575" s="32"/>
      <c r="E1575" s="31"/>
      <c r="F1575" s="33"/>
      <c r="G1575" s="33"/>
    </row>
    <row r="1576" spans="1:7" x14ac:dyDescent="0.4">
      <c r="A1576" s="30"/>
      <c r="B1576" s="31"/>
      <c r="C1576" s="31"/>
      <c r="D1576" s="32"/>
      <c r="E1576" s="31"/>
      <c r="F1576" s="33"/>
      <c r="G1576" s="33"/>
    </row>
    <row r="1577" spans="1:7" x14ac:dyDescent="0.4">
      <c r="A1577" s="30"/>
      <c r="B1577" s="31"/>
      <c r="C1577" s="31"/>
      <c r="D1577" s="32"/>
      <c r="E1577" s="31"/>
      <c r="F1577" s="33"/>
      <c r="G1577" s="33"/>
    </row>
    <row r="1578" spans="1:7" x14ac:dyDescent="0.4">
      <c r="A1578" s="30"/>
      <c r="B1578" s="31"/>
      <c r="C1578" s="31"/>
      <c r="D1578" s="32"/>
      <c r="E1578" s="31"/>
      <c r="F1578" s="33"/>
      <c r="G1578" s="33"/>
    </row>
    <row r="1579" spans="1:7" x14ac:dyDescent="0.4">
      <c r="A1579" s="30"/>
      <c r="B1579" s="31"/>
      <c r="C1579" s="31"/>
      <c r="D1579" s="32"/>
      <c r="E1579" s="31"/>
      <c r="F1579" s="33"/>
      <c r="G1579" s="33"/>
    </row>
    <row r="1580" spans="1:7" x14ac:dyDescent="0.4">
      <c r="A1580" s="30"/>
      <c r="B1580" s="31"/>
      <c r="C1580" s="31"/>
      <c r="D1580" s="32"/>
      <c r="E1580" s="31"/>
      <c r="F1580" s="33"/>
      <c r="G1580" s="33"/>
    </row>
    <row r="1581" spans="1:7" x14ac:dyDescent="0.4">
      <c r="A1581" s="30"/>
      <c r="B1581" s="31"/>
      <c r="C1581" s="31"/>
      <c r="D1581" s="32"/>
      <c r="E1581" s="31"/>
      <c r="F1581" s="33"/>
      <c r="G1581" s="33"/>
    </row>
    <row r="1582" spans="1:7" x14ac:dyDescent="0.4">
      <c r="A1582" s="30"/>
      <c r="B1582" s="31"/>
      <c r="C1582" s="31"/>
      <c r="D1582" s="32"/>
      <c r="E1582" s="31"/>
      <c r="F1582" s="33"/>
      <c r="G1582" s="33"/>
    </row>
    <row r="1583" spans="1:7" x14ac:dyDescent="0.4">
      <c r="A1583" s="30"/>
      <c r="B1583" s="31"/>
      <c r="C1583" s="31"/>
      <c r="D1583" s="32"/>
      <c r="E1583" s="31"/>
      <c r="F1583" s="33"/>
      <c r="G1583" s="33"/>
    </row>
    <row r="1584" spans="1:7" x14ac:dyDescent="0.4">
      <c r="A1584" s="30"/>
      <c r="B1584" s="31"/>
      <c r="C1584" s="31"/>
      <c r="D1584" s="32"/>
      <c r="E1584" s="31"/>
      <c r="F1584" s="33"/>
      <c r="G1584" s="33"/>
    </row>
    <row r="1585" spans="1:7" x14ac:dyDescent="0.4">
      <c r="A1585" s="30"/>
      <c r="B1585" s="31"/>
      <c r="C1585" s="31"/>
      <c r="D1585" s="32"/>
      <c r="E1585" s="31"/>
      <c r="F1585" s="33"/>
      <c r="G1585" s="33"/>
    </row>
    <row r="1586" spans="1:7" x14ac:dyDescent="0.4">
      <c r="A1586" s="30"/>
      <c r="B1586" s="31"/>
      <c r="C1586" s="31"/>
      <c r="D1586" s="32"/>
      <c r="E1586" s="31"/>
      <c r="F1586" s="33"/>
      <c r="G1586" s="33"/>
    </row>
    <row r="1587" spans="1:7" x14ac:dyDescent="0.4">
      <c r="A1587" s="30"/>
      <c r="B1587" s="31"/>
      <c r="C1587" s="31"/>
      <c r="D1587" s="32"/>
      <c r="E1587" s="31"/>
      <c r="F1587" s="33"/>
      <c r="G1587" s="33"/>
    </row>
    <row r="1588" spans="1:7" x14ac:dyDescent="0.4">
      <c r="A1588" s="30"/>
      <c r="B1588" s="31"/>
      <c r="C1588" s="31"/>
      <c r="D1588" s="32"/>
      <c r="E1588" s="31"/>
      <c r="F1588" s="33"/>
      <c r="G1588" s="33"/>
    </row>
    <row r="1589" spans="1:7" x14ac:dyDescent="0.4">
      <c r="A1589" s="30"/>
      <c r="B1589" s="31"/>
      <c r="C1589" s="31"/>
      <c r="D1589" s="32"/>
      <c r="E1589" s="31"/>
      <c r="F1589" s="33"/>
      <c r="G1589" s="33"/>
    </row>
    <row r="1590" spans="1:7" x14ac:dyDescent="0.4">
      <c r="A1590" s="30"/>
      <c r="B1590" s="31"/>
      <c r="C1590" s="31"/>
      <c r="D1590" s="32"/>
      <c r="E1590" s="31"/>
      <c r="F1590" s="33"/>
      <c r="G1590" s="33"/>
    </row>
    <row r="1591" spans="1:7" x14ac:dyDescent="0.4">
      <c r="A1591" s="30"/>
      <c r="B1591" s="31"/>
      <c r="C1591" s="31"/>
      <c r="D1591" s="32"/>
      <c r="E1591" s="31"/>
      <c r="F1591" s="33"/>
      <c r="G1591" s="33"/>
    </row>
    <row r="1592" spans="1:7" x14ac:dyDescent="0.4">
      <c r="A1592" s="30"/>
      <c r="B1592" s="31"/>
      <c r="C1592" s="31"/>
      <c r="D1592" s="32"/>
      <c r="E1592" s="31"/>
      <c r="F1592" s="33"/>
      <c r="G1592" s="33"/>
    </row>
    <row r="1593" spans="1:7" x14ac:dyDescent="0.4">
      <c r="A1593" s="30"/>
      <c r="B1593" s="31"/>
      <c r="C1593" s="31"/>
      <c r="D1593" s="32"/>
      <c r="E1593" s="31"/>
      <c r="F1593" s="33"/>
      <c r="G1593" s="33"/>
    </row>
    <row r="1594" spans="1:7" x14ac:dyDescent="0.4">
      <c r="A1594" s="30"/>
      <c r="B1594" s="31"/>
      <c r="C1594" s="31"/>
      <c r="D1594" s="32"/>
      <c r="E1594" s="31"/>
      <c r="F1594" s="33"/>
      <c r="G1594" s="33"/>
    </row>
    <row r="1595" spans="1:7" x14ac:dyDescent="0.4">
      <c r="A1595" s="30"/>
      <c r="B1595" s="31"/>
      <c r="C1595" s="31"/>
      <c r="D1595" s="32"/>
      <c r="E1595" s="31"/>
      <c r="F1595" s="33"/>
      <c r="G1595" s="33"/>
    </row>
    <row r="1596" spans="1:7" x14ac:dyDescent="0.4">
      <c r="A1596" s="30"/>
      <c r="B1596" s="31"/>
      <c r="C1596" s="31"/>
      <c r="D1596" s="32"/>
      <c r="E1596" s="31"/>
      <c r="F1596" s="33"/>
      <c r="G1596" s="33"/>
    </row>
    <row r="1597" spans="1:7" x14ac:dyDescent="0.4">
      <c r="A1597" s="30"/>
      <c r="B1597" s="31"/>
      <c r="C1597" s="31"/>
      <c r="D1597" s="32"/>
      <c r="E1597" s="31"/>
      <c r="F1597" s="33"/>
      <c r="G1597" s="33"/>
    </row>
    <row r="1598" spans="1:7" x14ac:dyDescent="0.4">
      <c r="A1598" s="30"/>
      <c r="B1598" s="31"/>
      <c r="C1598" s="31"/>
      <c r="D1598" s="32"/>
      <c r="E1598" s="31"/>
      <c r="F1598" s="33"/>
      <c r="G1598" s="33"/>
    </row>
    <row r="1599" spans="1:7" x14ac:dyDescent="0.4">
      <c r="A1599" s="30"/>
      <c r="B1599" s="31"/>
      <c r="C1599" s="31"/>
      <c r="D1599" s="32"/>
      <c r="E1599" s="31"/>
      <c r="F1599" s="33"/>
      <c r="G1599" s="33"/>
    </row>
    <row r="1600" spans="1:7" x14ac:dyDescent="0.4">
      <c r="A1600" s="30"/>
      <c r="B1600" s="31"/>
      <c r="C1600" s="31"/>
      <c r="D1600" s="32"/>
      <c r="E1600" s="31"/>
      <c r="F1600" s="33"/>
      <c r="G1600" s="33"/>
    </row>
    <row r="1601" spans="1:7" x14ac:dyDescent="0.4">
      <c r="A1601" s="30"/>
      <c r="B1601" s="31"/>
      <c r="C1601" s="31"/>
      <c r="D1601" s="32"/>
      <c r="E1601" s="31"/>
      <c r="F1601" s="33"/>
      <c r="G1601" s="33"/>
    </row>
    <row r="1602" spans="1:7" x14ac:dyDescent="0.4">
      <c r="A1602" s="30"/>
      <c r="B1602" s="31"/>
      <c r="C1602" s="31"/>
      <c r="D1602" s="32"/>
      <c r="E1602" s="31"/>
      <c r="F1602" s="33"/>
      <c r="G1602" s="33"/>
    </row>
    <row r="1603" spans="1:7" x14ac:dyDescent="0.4">
      <c r="A1603" s="30"/>
      <c r="B1603" s="31"/>
      <c r="C1603" s="31"/>
      <c r="D1603" s="32"/>
      <c r="E1603" s="31"/>
      <c r="F1603" s="33"/>
      <c r="G1603" s="33"/>
    </row>
    <row r="1604" spans="1:7" x14ac:dyDescent="0.4">
      <c r="A1604" s="30"/>
      <c r="B1604" s="31"/>
      <c r="C1604" s="31"/>
      <c r="D1604" s="32"/>
      <c r="E1604" s="31"/>
      <c r="F1604" s="33"/>
      <c r="G1604" s="33"/>
    </row>
    <row r="1605" spans="1:7" x14ac:dyDescent="0.4">
      <c r="A1605" s="30"/>
      <c r="B1605" s="31"/>
      <c r="C1605" s="31"/>
      <c r="D1605" s="32"/>
      <c r="E1605" s="31"/>
      <c r="F1605" s="33"/>
      <c r="G1605" s="33"/>
    </row>
    <row r="1606" spans="1:7" x14ac:dyDescent="0.4">
      <c r="A1606" s="30"/>
      <c r="B1606" s="31"/>
      <c r="C1606" s="31"/>
      <c r="D1606" s="32"/>
      <c r="E1606" s="31"/>
      <c r="F1606" s="33"/>
      <c r="G1606" s="33"/>
    </row>
    <row r="1607" spans="1:7" x14ac:dyDescent="0.4">
      <c r="A1607" s="30"/>
      <c r="B1607" s="31"/>
      <c r="C1607" s="31"/>
      <c r="D1607" s="32"/>
      <c r="E1607" s="31"/>
      <c r="F1607" s="33"/>
      <c r="G1607" s="33"/>
    </row>
    <row r="1608" spans="1:7" x14ac:dyDescent="0.4">
      <c r="A1608" s="30"/>
      <c r="B1608" s="31"/>
      <c r="C1608" s="31"/>
      <c r="D1608" s="32"/>
      <c r="E1608" s="31"/>
      <c r="F1608" s="33"/>
      <c r="G1608" s="33"/>
    </row>
    <row r="1609" spans="1:7" x14ac:dyDescent="0.4">
      <c r="A1609" s="30"/>
      <c r="B1609" s="31"/>
      <c r="C1609" s="31"/>
      <c r="D1609" s="32"/>
      <c r="E1609" s="31"/>
      <c r="F1609" s="33"/>
      <c r="G1609" s="33"/>
    </row>
    <row r="1610" spans="1:7" x14ac:dyDescent="0.4">
      <c r="A1610" s="30"/>
      <c r="B1610" s="31"/>
      <c r="C1610" s="31"/>
      <c r="D1610" s="32"/>
      <c r="E1610" s="31"/>
      <c r="F1610" s="33"/>
      <c r="G1610" s="33"/>
    </row>
    <row r="1611" spans="1:7" x14ac:dyDescent="0.4">
      <c r="A1611" s="30"/>
      <c r="B1611" s="31"/>
      <c r="C1611" s="31"/>
      <c r="D1611" s="32"/>
      <c r="E1611" s="31"/>
      <c r="F1611" s="33"/>
      <c r="G1611" s="33"/>
    </row>
    <row r="1612" spans="1:7" x14ac:dyDescent="0.4">
      <c r="A1612" s="30"/>
      <c r="B1612" s="31"/>
      <c r="C1612" s="31"/>
      <c r="D1612" s="32"/>
      <c r="E1612" s="31"/>
      <c r="F1612" s="33"/>
      <c r="G1612" s="33"/>
    </row>
    <row r="1613" spans="1:7" x14ac:dyDescent="0.4">
      <c r="A1613" s="30"/>
      <c r="B1613" s="31"/>
      <c r="C1613" s="31"/>
      <c r="D1613" s="32"/>
      <c r="E1613" s="31"/>
      <c r="F1613" s="33"/>
      <c r="G1613" s="33"/>
    </row>
    <row r="1614" spans="1:7" x14ac:dyDescent="0.4">
      <c r="A1614" s="30"/>
      <c r="B1614" s="31"/>
      <c r="C1614" s="31"/>
      <c r="D1614" s="32"/>
      <c r="E1614" s="31"/>
      <c r="F1614" s="33"/>
      <c r="G1614" s="33"/>
    </row>
    <row r="1615" spans="1:7" x14ac:dyDescent="0.4">
      <c r="A1615" s="30"/>
      <c r="B1615" s="31"/>
      <c r="C1615" s="31"/>
      <c r="D1615" s="32"/>
      <c r="E1615" s="31"/>
      <c r="F1615" s="33"/>
      <c r="G1615" s="33"/>
    </row>
    <row r="1616" spans="1:7" x14ac:dyDescent="0.4">
      <c r="A1616" s="30"/>
      <c r="B1616" s="31"/>
      <c r="C1616" s="31"/>
      <c r="D1616" s="32"/>
      <c r="E1616" s="31"/>
      <c r="F1616" s="33"/>
      <c r="G1616" s="33"/>
    </row>
    <row r="1617" spans="1:7" x14ac:dyDescent="0.4">
      <c r="A1617" s="30"/>
      <c r="B1617" s="31"/>
      <c r="C1617" s="31"/>
      <c r="D1617" s="32"/>
      <c r="E1617" s="31"/>
      <c r="F1617" s="33"/>
      <c r="G1617" s="33"/>
    </row>
    <row r="1618" spans="1:7" x14ac:dyDescent="0.4">
      <c r="A1618" s="30"/>
      <c r="B1618" s="31"/>
      <c r="C1618" s="31"/>
      <c r="D1618" s="32"/>
      <c r="E1618" s="31"/>
      <c r="F1618" s="33"/>
      <c r="G1618" s="33"/>
    </row>
    <row r="1619" spans="1:7" x14ac:dyDescent="0.4">
      <c r="A1619" s="30"/>
      <c r="B1619" s="31"/>
      <c r="C1619" s="31"/>
      <c r="D1619" s="32"/>
      <c r="E1619" s="31"/>
      <c r="F1619" s="33"/>
      <c r="G1619" s="33"/>
    </row>
    <row r="1620" spans="1:7" x14ac:dyDescent="0.4">
      <c r="A1620" s="30"/>
      <c r="B1620" s="31"/>
      <c r="C1620" s="31"/>
      <c r="D1620" s="32"/>
      <c r="E1620" s="31"/>
      <c r="F1620" s="33"/>
      <c r="G1620" s="33"/>
    </row>
    <row r="1621" spans="1:7" x14ac:dyDescent="0.4">
      <c r="A1621" s="30"/>
      <c r="B1621" s="31"/>
      <c r="C1621" s="31"/>
      <c r="D1621" s="32"/>
      <c r="E1621" s="31"/>
      <c r="F1621" s="33"/>
      <c r="G1621" s="33"/>
    </row>
    <row r="1622" spans="1:7" x14ac:dyDescent="0.4">
      <c r="A1622" s="30"/>
      <c r="B1622" s="31"/>
      <c r="C1622" s="31"/>
      <c r="D1622" s="32"/>
      <c r="E1622" s="31"/>
      <c r="F1622" s="33"/>
      <c r="G1622" s="33"/>
    </row>
    <row r="1623" spans="1:7" x14ac:dyDescent="0.4">
      <c r="A1623" s="30"/>
      <c r="B1623" s="31"/>
      <c r="C1623" s="31"/>
      <c r="D1623" s="32"/>
      <c r="E1623" s="31"/>
      <c r="F1623" s="33"/>
      <c r="G1623" s="33"/>
    </row>
    <row r="1624" spans="1:7" x14ac:dyDescent="0.4">
      <c r="A1624" s="30"/>
      <c r="B1624" s="31"/>
      <c r="C1624" s="31"/>
      <c r="D1624" s="32"/>
      <c r="E1624" s="31"/>
      <c r="F1624" s="33"/>
      <c r="G1624" s="33"/>
    </row>
    <row r="1625" spans="1:7" x14ac:dyDescent="0.4">
      <c r="A1625" s="30"/>
      <c r="B1625" s="31"/>
      <c r="C1625" s="31"/>
      <c r="D1625" s="32"/>
      <c r="E1625" s="31"/>
      <c r="F1625" s="33"/>
      <c r="G1625" s="33"/>
    </row>
    <row r="1626" spans="1:7" x14ac:dyDescent="0.4">
      <c r="A1626" s="30"/>
      <c r="B1626" s="31"/>
      <c r="C1626" s="31"/>
      <c r="D1626" s="32"/>
      <c r="E1626" s="31"/>
      <c r="F1626" s="33"/>
      <c r="G1626" s="33"/>
    </row>
    <row r="1627" spans="1:7" x14ac:dyDescent="0.4">
      <c r="A1627" s="30"/>
      <c r="B1627" s="31"/>
      <c r="C1627" s="31"/>
      <c r="D1627" s="32"/>
      <c r="E1627" s="31"/>
      <c r="F1627" s="33"/>
      <c r="G1627" s="33"/>
    </row>
    <row r="1628" spans="1:7" x14ac:dyDescent="0.4">
      <c r="A1628" s="30"/>
      <c r="B1628" s="31"/>
      <c r="C1628" s="31"/>
      <c r="D1628" s="32"/>
      <c r="E1628" s="31"/>
      <c r="F1628" s="33"/>
      <c r="G1628" s="33"/>
    </row>
    <row r="1629" spans="1:7" x14ac:dyDescent="0.4">
      <c r="A1629" s="30"/>
      <c r="B1629" s="31"/>
      <c r="C1629" s="31"/>
      <c r="D1629" s="32"/>
      <c r="E1629" s="31"/>
      <c r="F1629" s="33"/>
      <c r="G1629" s="33"/>
    </row>
    <row r="1630" spans="1:7" x14ac:dyDescent="0.4">
      <c r="A1630" s="30"/>
      <c r="B1630" s="31"/>
      <c r="C1630" s="31"/>
      <c r="D1630" s="32"/>
      <c r="E1630" s="31"/>
      <c r="F1630" s="33"/>
      <c r="G1630" s="33"/>
    </row>
    <row r="1631" spans="1:7" x14ac:dyDescent="0.4">
      <c r="A1631" s="30"/>
      <c r="B1631" s="31"/>
      <c r="C1631" s="31"/>
      <c r="D1631" s="32"/>
      <c r="E1631" s="31"/>
      <c r="F1631" s="33"/>
      <c r="G1631" s="33"/>
    </row>
    <row r="1632" spans="1:7" x14ac:dyDescent="0.4">
      <c r="A1632" s="30"/>
      <c r="B1632" s="31"/>
      <c r="C1632" s="31"/>
      <c r="D1632" s="32"/>
      <c r="E1632" s="31"/>
      <c r="F1632" s="33"/>
      <c r="G1632" s="33"/>
    </row>
    <row r="1633" spans="1:7" x14ac:dyDescent="0.4">
      <c r="A1633" s="30"/>
      <c r="B1633" s="31"/>
      <c r="C1633" s="31"/>
      <c r="D1633" s="32"/>
      <c r="E1633" s="31"/>
      <c r="F1633" s="33"/>
      <c r="G1633" s="33"/>
    </row>
    <row r="1634" spans="1:7" x14ac:dyDescent="0.4">
      <c r="A1634" s="30"/>
      <c r="B1634" s="31"/>
      <c r="C1634" s="31"/>
      <c r="D1634" s="32"/>
      <c r="E1634" s="31"/>
      <c r="F1634" s="33"/>
      <c r="G1634" s="33"/>
    </row>
    <row r="1635" spans="1:7" x14ac:dyDescent="0.4">
      <c r="A1635" s="30"/>
      <c r="B1635" s="31"/>
      <c r="C1635" s="31"/>
      <c r="D1635" s="32"/>
      <c r="E1635" s="31"/>
      <c r="F1635" s="33"/>
      <c r="G1635" s="33"/>
    </row>
    <row r="1636" spans="1:7" x14ac:dyDescent="0.4">
      <c r="A1636" s="30"/>
      <c r="B1636" s="31"/>
      <c r="C1636" s="31"/>
      <c r="D1636" s="32"/>
      <c r="E1636" s="31"/>
      <c r="F1636" s="33"/>
      <c r="G1636" s="33"/>
    </row>
    <row r="1637" spans="1:7" x14ac:dyDescent="0.4">
      <c r="A1637" s="30"/>
      <c r="B1637" s="31"/>
      <c r="C1637" s="31"/>
      <c r="D1637" s="32"/>
      <c r="E1637" s="31"/>
      <c r="F1637" s="33"/>
      <c r="G1637" s="33"/>
    </row>
    <row r="1638" spans="1:7" x14ac:dyDescent="0.4">
      <c r="A1638" s="30"/>
      <c r="B1638" s="31"/>
      <c r="C1638" s="31"/>
      <c r="D1638" s="32"/>
      <c r="E1638" s="31"/>
      <c r="F1638" s="33"/>
      <c r="G1638" s="33"/>
    </row>
    <row r="1639" spans="1:7" x14ac:dyDescent="0.4">
      <c r="A1639" s="30"/>
      <c r="B1639" s="31"/>
      <c r="C1639" s="31"/>
      <c r="D1639" s="32"/>
      <c r="E1639" s="31"/>
      <c r="F1639" s="33"/>
      <c r="G1639" s="33"/>
    </row>
    <row r="1640" spans="1:7" x14ac:dyDescent="0.4">
      <c r="A1640" s="30"/>
      <c r="B1640" s="31"/>
      <c r="C1640" s="31"/>
      <c r="D1640" s="32"/>
      <c r="E1640" s="31"/>
      <c r="F1640" s="33"/>
      <c r="G1640" s="33"/>
    </row>
    <row r="1641" spans="1:7" x14ac:dyDescent="0.4">
      <c r="A1641" s="30"/>
      <c r="B1641" s="31"/>
      <c r="C1641" s="31"/>
      <c r="D1641" s="32"/>
      <c r="E1641" s="31"/>
      <c r="F1641" s="33"/>
      <c r="G1641" s="33"/>
    </row>
    <row r="1642" spans="1:7" x14ac:dyDescent="0.4">
      <c r="A1642" s="30"/>
      <c r="B1642" s="31"/>
      <c r="C1642" s="31"/>
      <c r="D1642" s="32"/>
      <c r="E1642" s="31"/>
      <c r="F1642" s="33"/>
      <c r="G1642" s="33"/>
    </row>
    <row r="1643" spans="1:7" x14ac:dyDescent="0.4">
      <c r="A1643" s="30"/>
      <c r="B1643" s="31"/>
      <c r="C1643" s="31"/>
      <c r="D1643" s="32"/>
      <c r="E1643" s="31"/>
      <c r="F1643" s="33"/>
      <c r="G1643" s="33"/>
    </row>
    <row r="1644" spans="1:7" x14ac:dyDescent="0.4">
      <c r="A1644" s="30"/>
      <c r="B1644" s="31"/>
      <c r="C1644" s="31"/>
      <c r="D1644" s="32"/>
      <c r="E1644" s="31"/>
      <c r="F1644" s="33"/>
      <c r="G1644" s="33"/>
    </row>
    <row r="1645" spans="1:7" x14ac:dyDescent="0.4">
      <c r="A1645" s="30"/>
      <c r="B1645" s="31"/>
      <c r="C1645" s="31"/>
      <c r="D1645" s="32"/>
      <c r="E1645" s="31"/>
      <c r="F1645" s="33"/>
      <c r="G1645" s="33"/>
    </row>
    <row r="1646" spans="1:7" x14ac:dyDescent="0.4">
      <c r="A1646" s="30"/>
      <c r="B1646" s="31"/>
      <c r="C1646" s="31"/>
      <c r="D1646" s="32"/>
      <c r="E1646" s="31"/>
      <c r="F1646" s="33"/>
      <c r="G1646" s="33"/>
    </row>
    <row r="1647" spans="1:7" x14ac:dyDescent="0.4">
      <c r="A1647" s="30"/>
      <c r="B1647" s="31"/>
      <c r="C1647" s="31"/>
      <c r="D1647" s="32"/>
      <c r="E1647" s="31"/>
      <c r="F1647" s="33"/>
      <c r="G1647" s="33"/>
    </row>
    <row r="1648" spans="1:7" x14ac:dyDescent="0.4">
      <c r="A1648" s="30"/>
      <c r="B1648" s="31"/>
      <c r="C1648" s="31"/>
      <c r="D1648" s="32"/>
      <c r="E1648" s="31"/>
      <c r="F1648" s="33"/>
      <c r="G1648" s="33"/>
    </row>
    <row r="1649" spans="1:7" x14ac:dyDescent="0.4">
      <c r="A1649" s="30"/>
      <c r="B1649" s="33"/>
      <c r="C1649" s="31"/>
      <c r="D1649" s="32"/>
      <c r="E1649" s="31"/>
      <c r="F1649" s="33"/>
      <c r="G1649" s="33"/>
    </row>
    <row r="1650" spans="1:7" x14ac:dyDescent="0.4">
      <c r="A1650" s="30"/>
      <c r="B1650" s="31"/>
      <c r="C1650" s="31"/>
      <c r="D1650" s="32"/>
      <c r="E1650" s="31"/>
      <c r="F1650" s="33"/>
      <c r="G1650" s="33"/>
    </row>
    <row r="1651" spans="1:7" x14ac:dyDescent="0.4">
      <c r="A1651" s="30"/>
      <c r="B1651" s="31"/>
      <c r="C1651" s="31"/>
      <c r="D1651" s="32"/>
      <c r="E1651" s="31"/>
      <c r="F1651" s="33"/>
      <c r="G1651" s="33"/>
    </row>
    <row r="1652" spans="1:7" x14ac:dyDescent="0.4">
      <c r="A1652" s="30"/>
      <c r="B1652" s="31"/>
      <c r="C1652" s="31"/>
      <c r="D1652" s="32"/>
      <c r="E1652" s="31"/>
      <c r="F1652" s="33"/>
      <c r="G1652" s="33"/>
    </row>
    <row r="1653" spans="1:7" x14ac:dyDescent="0.4">
      <c r="A1653" s="30"/>
      <c r="B1653" s="31"/>
      <c r="C1653" s="31"/>
      <c r="D1653" s="32"/>
      <c r="E1653" s="31"/>
      <c r="F1653" s="33"/>
      <c r="G1653" s="33"/>
    </row>
    <row r="1654" spans="1:7" x14ac:dyDescent="0.4">
      <c r="A1654" s="30"/>
      <c r="B1654" s="31"/>
      <c r="C1654" s="31"/>
      <c r="D1654" s="32"/>
      <c r="E1654" s="31"/>
      <c r="F1654" s="33"/>
      <c r="G1654" s="33"/>
    </row>
    <row r="1655" spans="1:7" x14ac:dyDescent="0.4">
      <c r="A1655" s="30"/>
      <c r="B1655" s="31"/>
      <c r="C1655" s="31"/>
      <c r="D1655" s="32"/>
      <c r="E1655" s="31"/>
      <c r="F1655" s="33"/>
      <c r="G1655" s="33"/>
    </row>
    <row r="1656" spans="1:7" x14ac:dyDescent="0.4">
      <c r="A1656" s="30"/>
      <c r="B1656" s="31"/>
      <c r="C1656" s="31"/>
      <c r="D1656" s="32"/>
      <c r="E1656" s="31"/>
      <c r="F1656" s="33"/>
      <c r="G1656" s="33"/>
    </row>
    <row r="1657" spans="1:7" x14ac:dyDescent="0.4">
      <c r="A1657" s="30"/>
      <c r="B1657" s="31"/>
      <c r="C1657" s="31"/>
      <c r="D1657" s="32"/>
      <c r="E1657" s="31"/>
      <c r="F1657" s="33"/>
      <c r="G1657" s="33"/>
    </row>
    <row r="1658" spans="1:7" x14ac:dyDescent="0.4">
      <c r="A1658" s="30"/>
      <c r="B1658" s="31"/>
      <c r="C1658" s="31"/>
      <c r="D1658" s="32"/>
      <c r="E1658" s="31"/>
      <c r="F1658" s="33"/>
      <c r="G1658" s="33"/>
    </row>
    <row r="1659" spans="1:7" x14ac:dyDescent="0.4">
      <c r="A1659" s="30"/>
      <c r="B1659" s="31"/>
      <c r="C1659" s="31"/>
      <c r="D1659" s="32"/>
      <c r="E1659" s="31"/>
      <c r="F1659" s="33"/>
      <c r="G1659" s="33"/>
    </row>
    <row r="1660" spans="1:7" x14ac:dyDescent="0.4">
      <c r="A1660" s="30"/>
      <c r="B1660" s="31"/>
      <c r="C1660" s="31"/>
      <c r="D1660" s="32"/>
      <c r="E1660" s="31"/>
      <c r="F1660" s="33"/>
      <c r="G1660" s="33"/>
    </row>
    <row r="1661" spans="1:7" x14ac:dyDescent="0.4">
      <c r="A1661" s="30"/>
      <c r="B1661" s="31"/>
      <c r="C1661" s="31"/>
      <c r="D1661" s="32"/>
      <c r="E1661" s="31"/>
      <c r="F1661" s="33"/>
      <c r="G1661" s="33"/>
    </row>
    <row r="1662" spans="1:7" x14ac:dyDescent="0.4">
      <c r="A1662" s="30"/>
      <c r="B1662" s="31"/>
      <c r="C1662" s="31"/>
      <c r="D1662" s="32"/>
      <c r="E1662" s="31"/>
      <c r="F1662" s="33"/>
      <c r="G1662" s="33"/>
    </row>
    <row r="1663" spans="1:7" x14ac:dyDescent="0.4">
      <c r="A1663" s="30"/>
      <c r="B1663" s="31"/>
      <c r="C1663" s="31"/>
      <c r="D1663" s="32"/>
      <c r="E1663" s="31"/>
      <c r="F1663" s="33"/>
      <c r="G1663" s="33"/>
    </row>
    <row r="1664" spans="1:7" x14ac:dyDescent="0.4">
      <c r="A1664" s="30"/>
      <c r="B1664" s="31"/>
      <c r="C1664" s="31"/>
      <c r="D1664" s="32"/>
      <c r="E1664" s="31"/>
      <c r="F1664" s="33"/>
      <c r="G1664" s="33"/>
    </row>
    <row r="1665" spans="1:7" x14ac:dyDescent="0.4">
      <c r="A1665" s="30"/>
      <c r="B1665" s="31"/>
      <c r="C1665" s="31"/>
      <c r="D1665" s="32"/>
      <c r="E1665" s="31"/>
      <c r="F1665" s="33"/>
      <c r="G1665" s="33"/>
    </row>
    <row r="1666" spans="1:7" x14ac:dyDescent="0.4">
      <c r="A1666" s="30"/>
      <c r="B1666" s="31"/>
      <c r="C1666" s="31"/>
      <c r="D1666" s="32"/>
      <c r="E1666" s="31"/>
      <c r="F1666" s="33"/>
      <c r="G1666" s="33"/>
    </row>
    <row r="1667" spans="1:7" x14ac:dyDescent="0.4">
      <c r="A1667" s="30"/>
      <c r="B1667" s="31"/>
      <c r="C1667" s="31"/>
      <c r="D1667" s="32"/>
      <c r="E1667" s="31"/>
      <c r="F1667" s="33"/>
      <c r="G1667" s="33"/>
    </row>
    <row r="1668" spans="1:7" x14ac:dyDescent="0.4">
      <c r="A1668" s="30"/>
      <c r="B1668" s="31"/>
      <c r="C1668" s="31"/>
      <c r="D1668" s="32"/>
      <c r="E1668" s="31"/>
      <c r="F1668" s="33"/>
      <c r="G1668" s="33"/>
    </row>
    <row r="1669" spans="1:7" x14ac:dyDescent="0.4">
      <c r="A1669" s="30"/>
      <c r="B1669" s="31"/>
      <c r="C1669" s="31"/>
      <c r="D1669" s="32"/>
      <c r="E1669" s="31"/>
      <c r="F1669" s="33"/>
      <c r="G1669" s="33"/>
    </row>
    <row r="1670" spans="1:7" x14ac:dyDescent="0.4">
      <c r="A1670" s="30"/>
      <c r="B1670" s="31"/>
      <c r="C1670" s="31"/>
      <c r="D1670" s="32"/>
      <c r="E1670" s="31"/>
      <c r="F1670" s="33"/>
      <c r="G1670" s="33"/>
    </row>
    <row r="1671" spans="1:7" x14ac:dyDescent="0.4">
      <c r="A1671" s="30"/>
      <c r="B1671" s="31"/>
      <c r="C1671" s="31"/>
      <c r="D1671" s="32"/>
      <c r="E1671" s="31"/>
      <c r="F1671" s="33"/>
      <c r="G1671" s="33"/>
    </row>
    <row r="1672" spans="1:7" x14ac:dyDescent="0.4">
      <c r="A1672" s="30"/>
      <c r="B1672" s="31"/>
      <c r="C1672" s="31"/>
      <c r="D1672" s="32"/>
      <c r="E1672" s="31"/>
      <c r="F1672" s="33"/>
      <c r="G1672" s="33"/>
    </row>
    <row r="1673" spans="1:7" x14ac:dyDescent="0.4">
      <c r="A1673" s="30"/>
      <c r="B1673" s="31"/>
      <c r="C1673" s="31"/>
      <c r="D1673" s="32"/>
      <c r="E1673" s="31"/>
      <c r="F1673" s="33"/>
      <c r="G1673" s="33"/>
    </row>
    <row r="1674" spans="1:7" x14ac:dyDescent="0.4">
      <c r="A1674" s="30"/>
      <c r="B1674" s="31"/>
      <c r="C1674" s="31"/>
      <c r="D1674" s="32"/>
      <c r="E1674" s="31"/>
      <c r="F1674" s="33"/>
      <c r="G1674" s="33"/>
    </row>
    <row r="1675" spans="1:7" x14ac:dyDescent="0.4">
      <c r="A1675" s="30"/>
      <c r="B1675" s="31"/>
      <c r="C1675" s="31"/>
      <c r="D1675" s="32"/>
      <c r="E1675" s="31"/>
      <c r="F1675" s="33"/>
      <c r="G1675" s="33"/>
    </row>
    <row r="1676" spans="1:7" x14ac:dyDescent="0.4">
      <c r="A1676" s="30"/>
      <c r="B1676" s="31"/>
      <c r="C1676" s="31"/>
      <c r="D1676" s="32"/>
      <c r="E1676" s="31"/>
      <c r="F1676" s="33"/>
      <c r="G1676" s="33"/>
    </row>
    <row r="1677" spans="1:7" x14ac:dyDescent="0.4">
      <c r="A1677" s="30"/>
      <c r="B1677" s="31"/>
      <c r="C1677" s="31"/>
      <c r="D1677" s="32"/>
      <c r="E1677" s="31"/>
      <c r="F1677" s="33"/>
      <c r="G1677" s="33"/>
    </row>
    <row r="1678" spans="1:7" x14ac:dyDescent="0.4">
      <c r="A1678" s="30"/>
      <c r="B1678" s="31"/>
      <c r="C1678" s="31"/>
      <c r="D1678" s="32"/>
      <c r="E1678" s="31"/>
      <c r="F1678" s="33"/>
      <c r="G1678" s="33"/>
    </row>
    <row r="1679" spans="1:7" x14ac:dyDescent="0.4">
      <c r="A1679" s="30"/>
      <c r="B1679" s="31"/>
      <c r="C1679" s="31"/>
      <c r="D1679" s="32"/>
      <c r="E1679" s="31"/>
      <c r="F1679" s="33"/>
      <c r="G1679" s="33"/>
    </row>
    <row r="1680" spans="1:7" x14ac:dyDescent="0.4">
      <c r="A1680" s="30"/>
      <c r="B1680" s="31"/>
      <c r="C1680" s="31"/>
      <c r="D1680" s="32"/>
      <c r="E1680" s="31"/>
      <c r="F1680" s="33"/>
      <c r="G1680" s="33"/>
    </row>
    <row r="1681" spans="1:7" x14ac:dyDescent="0.4">
      <c r="A1681" s="30"/>
      <c r="B1681" s="31"/>
      <c r="C1681" s="31"/>
      <c r="D1681" s="32"/>
      <c r="E1681" s="31"/>
      <c r="F1681" s="33"/>
      <c r="G1681" s="33"/>
    </row>
    <row r="1682" spans="1:7" x14ac:dyDescent="0.4">
      <c r="A1682" s="30"/>
      <c r="B1682" s="31"/>
      <c r="C1682" s="31"/>
      <c r="D1682" s="32"/>
      <c r="E1682" s="31"/>
      <c r="F1682" s="33"/>
      <c r="G1682" s="33"/>
    </row>
    <row r="1683" spans="1:7" x14ac:dyDescent="0.4">
      <c r="A1683" s="30"/>
      <c r="B1683" s="31"/>
      <c r="C1683" s="31"/>
      <c r="D1683" s="32"/>
      <c r="E1683" s="31"/>
      <c r="F1683" s="33"/>
      <c r="G1683" s="33"/>
    </row>
    <row r="1684" spans="1:7" x14ac:dyDescent="0.4">
      <c r="A1684" s="30"/>
      <c r="B1684" s="31"/>
      <c r="C1684" s="31"/>
      <c r="D1684" s="32"/>
      <c r="E1684" s="31"/>
      <c r="F1684" s="33"/>
      <c r="G1684" s="33"/>
    </row>
    <row r="1685" spans="1:7" x14ac:dyDescent="0.4">
      <c r="A1685" s="30"/>
      <c r="B1685" s="31"/>
      <c r="C1685" s="31"/>
      <c r="D1685" s="32"/>
      <c r="E1685" s="31"/>
      <c r="F1685" s="33"/>
      <c r="G1685" s="33"/>
    </row>
    <row r="1686" spans="1:7" x14ac:dyDescent="0.4">
      <c r="A1686" s="30"/>
      <c r="B1686" s="31"/>
      <c r="C1686" s="31"/>
      <c r="D1686" s="32"/>
      <c r="E1686" s="31"/>
      <c r="F1686" s="33"/>
      <c r="G1686" s="33"/>
    </row>
    <row r="1687" spans="1:7" x14ac:dyDescent="0.4">
      <c r="A1687" s="30"/>
      <c r="B1687" s="31"/>
      <c r="C1687" s="31"/>
      <c r="D1687" s="32"/>
      <c r="E1687" s="31"/>
      <c r="F1687" s="33"/>
      <c r="G1687" s="33"/>
    </row>
    <row r="1688" spans="1:7" x14ac:dyDescent="0.4">
      <c r="A1688" s="30"/>
      <c r="B1688" s="31"/>
      <c r="C1688" s="31"/>
      <c r="D1688" s="32"/>
      <c r="E1688" s="31"/>
      <c r="F1688" s="33"/>
      <c r="G1688" s="33"/>
    </row>
    <row r="1689" spans="1:7" x14ac:dyDescent="0.4">
      <c r="A1689" s="30"/>
      <c r="B1689" s="31"/>
      <c r="C1689" s="31"/>
      <c r="D1689" s="32"/>
      <c r="E1689" s="31"/>
      <c r="F1689" s="33"/>
      <c r="G1689" s="33"/>
    </row>
    <row r="1690" spans="1:7" x14ac:dyDescent="0.4">
      <c r="A1690" s="30"/>
      <c r="B1690" s="31"/>
      <c r="C1690" s="31"/>
      <c r="D1690" s="32"/>
      <c r="E1690" s="31"/>
      <c r="F1690" s="33"/>
      <c r="G1690" s="33"/>
    </row>
    <row r="1691" spans="1:7" x14ac:dyDescent="0.4">
      <c r="A1691" s="30"/>
      <c r="B1691" s="31"/>
      <c r="C1691" s="31"/>
      <c r="D1691" s="32"/>
      <c r="E1691" s="31"/>
      <c r="F1691" s="33"/>
      <c r="G1691" s="33"/>
    </row>
    <row r="1692" spans="1:7" x14ac:dyDescent="0.4">
      <c r="A1692" s="30"/>
      <c r="B1692" s="31"/>
      <c r="C1692" s="31"/>
      <c r="D1692" s="32"/>
      <c r="E1692" s="31"/>
      <c r="F1692" s="33"/>
      <c r="G1692" s="33"/>
    </row>
    <row r="1693" spans="1:7" x14ac:dyDescent="0.4">
      <c r="A1693" s="30"/>
      <c r="B1693" s="31"/>
      <c r="C1693" s="31"/>
      <c r="D1693" s="32"/>
      <c r="E1693" s="31"/>
      <c r="F1693" s="33"/>
      <c r="G1693" s="33"/>
    </row>
    <row r="1694" spans="1:7" x14ac:dyDescent="0.4">
      <c r="A1694" s="30"/>
      <c r="B1694" s="31"/>
      <c r="C1694" s="31"/>
      <c r="D1694" s="32"/>
      <c r="E1694" s="31"/>
      <c r="F1694" s="33"/>
      <c r="G1694" s="33"/>
    </row>
    <row r="1695" spans="1:7" x14ac:dyDescent="0.4">
      <c r="A1695" s="30"/>
      <c r="B1695" s="31"/>
      <c r="C1695" s="31"/>
      <c r="D1695" s="32"/>
      <c r="E1695" s="33"/>
      <c r="F1695" s="33"/>
      <c r="G1695" s="33"/>
    </row>
    <row r="1696" spans="1:7" x14ac:dyDescent="0.4">
      <c r="A1696" s="30"/>
      <c r="B1696" s="31"/>
      <c r="C1696" s="31"/>
      <c r="D1696" s="32"/>
      <c r="E1696" s="31"/>
      <c r="F1696" s="33"/>
      <c r="G1696" s="33"/>
    </row>
    <row r="1697" spans="1:7" x14ac:dyDescent="0.4">
      <c r="A1697" s="30"/>
      <c r="B1697" s="31"/>
      <c r="C1697" s="31"/>
      <c r="D1697" s="32"/>
      <c r="E1697" s="31"/>
      <c r="F1697" s="33"/>
      <c r="G1697" s="33"/>
    </row>
    <row r="1698" spans="1:7" x14ac:dyDescent="0.4">
      <c r="A1698" s="30"/>
      <c r="B1698" s="31"/>
      <c r="C1698" s="31"/>
      <c r="D1698" s="32"/>
      <c r="E1698" s="31"/>
      <c r="F1698" s="33"/>
      <c r="G1698" s="33"/>
    </row>
    <row r="1699" spans="1:7" x14ac:dyDescent="0.4">
      <c r="A1699" s="30"/>
      <c r="B1699" s="31"/>
      <c r="C1699" s="31"/>
      <c r="D1699" s="32"/>
      <c r="E1699" s="31"/>
      <c r="F1699" s="33"/>
      <c r="G1699" s="33"/>
    </row>
    <row r="1700" spans="1:7" x14ac:dyDescent="0.4">
      <c r="A1700" s="30"/>
      <c r="B1700" s="31"/>
      <c r="C1700" s="31"/>
      <c r="D1700" s="32"/>
      <c r="E1700" s="31"/>
      <c r="F1700" s="33"/>
      <c r="G1700" s="33"/>
    </row>
    <row r="1701" spans="1:7" x14ac:dyDescent="0.4">
      <c r="A1701" s="30"/>
      <c r="B1701" s="31"/>
      <c r="C1701" s="31"/>
      <c r="D1701" s="32"/>
      <c r="E1701" s="31"/>
      <c r="F1701" s="33"/>
      <c r="G1701" s="33"/>
    </row>
    <row r="1702" spans="1:7" x14ac:dyDescent="0.4">
      <c r="A1702" s="30"/>
      <c r="B1702" s="31"/>
      <c r="C1702" s="31"/>
      <c r="D1702" s="32"/>
      <c r="E1702" s="31"/>
      <c r="F1702" s="33"/>
      <c r="G1702" s="33"/>
    </row>
    <row r="1703" spans="1:7" x14ac:dyDescent="0.4">
      <c r="A1703" s="30"/>
      <c r="B1703" s="31"/>
      <c r="C1703" s="31"/>
      <c r="D1703" s="32"/>
      <c r="E1703" s="31"/>
      <c r="F1703" s="33"/>
      <c r="G1703" s="33"/>
    </row>
    <row r="1704" spans="1:7" x14ac:dyDescent="0.4">
      <c r="A1704" s="30"/>
      <c r="B1704" s="31"/>
      <c r="C1704" s="31"/>
      <c r="D1704" s="32"/>
      <c r="E1704" s="31"/>
      <c r="F1704" s="33"/>
      <c r="G1704" s="33"/>
    </row>
    <row r="1705" spans="1:7" x14ac:dyDescent="0.4">
      <c r="A1705" s="30"/>
      <c r="B1705" s="31"/>
      <c r="C1705" s="31"/>
      <c r="D1705" s="32"/>
      <c r="E1705" s="31"/>
      <c r="F1705" s="33"/>
      <c r="G1705" s="33"/>
    </row>
    <row r="1706" spans="1:7" x14ac:dyDescent="0.4">
      <c r="A1706" s="30"/>
      <c r="B1706" s="31"/>
      <c r="C1706" s="31"/>
      <c r="D1706" s="32"/>
      <c r="E1706" s="31"/>
      <c r="F1706" s="33"/>
      <c r="G1706" s="33"/>
    </row>
    <row r="1707" spans="1:7" x14ac:dyDescent="0.4">
      <c r="A1707" s="30"/>
      <c r="B1707" s="31"/>
      <c r="C1707" s="31"/>
      <c r="D1707" s="32"/>
      <c r="E1707" s="31"/>
      <c r="F1707" s="33"/>
      <c r="G1707" s="33"/>
    </row>
    <row r="1708" spans="1:7" x14ac:dyDescent="0.4">
      <c r="A1708" s="30"/>
      <c r="B1708" s="31"/>
      <c r="C1708" s="31"/>
      <c r="D1708" s="32"/>
      <c r="E1708" s="31"/>
      <c r="F1708" s="33"/>
      <c r="G1708" s="33"/>
    </row>
    <row r="1709" spans="1:7" x14ac:dyDescent="0.4">
      <c r="A1709" s="30"/>
      <c r="B1709" s="31"/>
      <c r="C1709" s="31"/>
      <c r="D1709" s="32"/>
      <c r="E1709" s="31"/>
      <c r="F1709" s="33"/>
      <c r="G1709" s="33"/>
    </row>
    <row r="1710" spans="1:7" x14ac:dyDescent="0.4">
      <c r="A1710" s="30"/>
      <c r="B1710" s="31"/>
      <c r="C1710" s="31"/>
      <c r="D1710" s="32"/>
      <c r="E1710" s="31"/>
      <c r="F1710" s="33"/>
      <c r="G1710" s="33"/>
    </row>
    <row r="1711" spans="1:7" x14ac:dyDescent="0.4">
      <c r="A1711" s="30"/>
      <c r="B1711" s="31"/>
      <c r="C1711" s="31"/>
      <c r="D1711" s="32"/>
      <c r="E1711" s="31"/>
      <c r="F1711" s="33"/>
      <c r="G1711" s="33"/>
    </row>
    <row r="1712" spans="1:7" x14ac:dyDescent="0.4">
      <c r="A1712" s="30"/>
      <c r="B1712" s="31"/>
      <c r="C1712" s="31"/>
      <c r="D1712" s="32"/>
      <c r="E1712" s="31"/>
      <c r="F1712" s="33"/>
      <c r="G1712" s="33"/>
    </row>
    <row r="1713" spans="1:7" x14ac:dyDescent="0.4">
      <c r="A1713" s="30"/>
      <c r="B1713" s="31"/>
      <c r="C1713" s="31"/>
      <c r="D1713" s="32"/>
      <c r="E1713" s="31"/>
      <c r="F1713" s="33"/>
      <c r="G1713" s="33"/>
    </row>
    <row r="1714" spans="1:7" x14ac:dyDescent="0.4">
      <c r="A1714" s="30"/>
      <c r="B1714" s="31"/>
      <c r="C1714" s="31"/>
      <c r="D1714" s="32"/>
      <c r="E1714" s="31"/>
      <c r="F1714" s="33"/>
      <c r="G1714" s="33"/>
    </row>
    <row r="1715" spans="1:7" x14ac:dyDescent="0.4">
      <c r="A1715" s="30"/>
      <c r="B1715" s="31"/>
      <c r="C1715" s="31"/>
      <c r="D1715" s="32"/>
      <c r="E1715" s="31"/>
      <c r="F1715" s="33"/>
      <c r="G1715" s="33"/>
    </row>
    <row r="1716" spans="1:7" x14ac:dyDescent="0.4">
      <c r="A1716" s="30"/>
      <c r="B1716" s="31"/>
      <c r="C1716" s="33"/>
      <c r="D1716" s="32"/>
      <c r="E1716" s="31"/>
      <c r="F1716" s="33"/>
      <c r="G1716" s="33"/>
    </row>
    <row r="1717" spans="1:7" x14ac:dyDescent="0.4">
      <c r="A1717" s="30"/>
      <c r="B1717" s="31"/>
      <c r="C1717" s="31"/>
      <c r="D1717" s="32"/>
      <c r="E1717" s="31"/>
      <c r="F1717" s="33"/>
      <c r="G1717" s="33"/>
    </row>
    <row r="1718" spans="1:7" x14ac:dyDescent="0.4">
      <c r="A1718" s="30"/>
      <c r="B1718" s="31"/>
      <c r="C1718" s="31"/>
      <c r="D1718" s="32"/>
      <c r="E1718" s="31"/>
      <c r="F1718" s="33"/>
      <c r="G1718" s="33"/>
    </row>
    <row r="1719" spans="1:7" x14ac:dyDescent="0.4">
      <c r="A1719" s="30"/>
      <c r="B1719" s="31"/>
      <c r="C1719" s="31"/>
      <c r="D1719" s="32"/>
      <c r="E1719" s="33"/>
      <c r="F1719" s="33"/>
      <c r="G1719" s="33"/>
    </row>
    <row r="1720" spans="1:7" x14ac:dyDescent="0.4">
      <c r="A1720" s="30"/>
      <c r="B1720" s="31"/>
      <c r="C1720" s="31"/>
      <c r="D1720" s="32"/>
      <c r="E1720" s="31"/>
      <c r="F1720" s="33"/>
      <c r="G1720" s="33"/>
    </row>
    <row r="1721" spans="1:7" x14ac:dyDescent="0.4">
      <c r="A1721" s="30"/>
      <c r="B1721" s="31"/>
      <c r="C1721" s="31"/>
      <c r="D1721" s="32"/>
      <c r="E1721" s="31"/>
      <c r="F1721" s="33"/>
      <c r="G1721" s="33"/>
    </row>
    <row r="1722" spans="1:7" x14ac:dyDescent="0.4">
      <c r="A1722" s="30"/>
      <c r="B1722" s="31"/>
      <c r="C1722" s="31"/>
      <c r="D1722" s="32"/>
      <c r="E1722" s="31"/>
      <c r="F1722" s="33"/>
      <c r="G1722" s="33"/>
    </row>
    <row r="1723" spans="1:7" x14ac:dyDescent="0.4">
      <c r="A1723" s="30"/>
      <c r="B1723" s="31"/>
      <c r="C1723" s="31"/>
      <c r="D1723" s="32"/>
      <c r="E1723" s="31"/>
      <c r="F1723" s="33"/>
      <c r="G1723" s="33"/>
    </row>
    <row r="1724" spans="1:7" x14ac:dyDescent="0.4">
      <c r="A1724" s="30"/>
      <c r="B1724" s="31"/>
      <c r="C1724" s="31"/>
      <c r="D1724" s="32"/>
      <c r="E1724" s="31"/>
      <c r="F1724" s="33"/>
      <c r="G1724" s="33"/>
    </row>
    <row r="1725" spans="1:7" x14ac:dyDescent="0.4">
      <c r="A1725" s="30"/>
      <c r="B1725" s="31"/>
      <c r="C1725" s="31"/>
      <c r="D1725" s="32"/>
      <c r="E1725" s="31"/>
      <c r="F1725" s="33"/>
      <c r="G1725" s="33"/>
    </row>
    <row r="1726" spans="1:7" x14ac:dyDescent="0.4">
      <c r="A1726" s="30"/>
      <c r="B1726" s="31"/>
      <c r="C1726" s="31"/>
      <c r="D1726" s="32"/>
      <c r="E1726" s="31"/>
      <c r="F1726" s="33"/>
      <c r="G1726" s="33"/>
    </row>
    <row r="1727" spans="1:7" x14ac:dyDescent="0.4">
      <c r="A1727" s="30"/>
      <c r="B1727" s="31"/>
      <c r="C1727" s="31"/>
      <c r="D1727" s="32"/>
      <c r="E1727" s="31"/>
      <c r="F1727" s="33"/>
      <c r="G1727" s="33"/>
    </row>
    <row r="1728" spans="1:7" x14ac:dyDescent="0.4">
      <c r="A1728" s="30"/>
      <c r="B1728" s="31"/>
      <c r="C1728" s="31"/>
      <c r="D1728" s="32"/>
      <c r="E1728" s="31"/>
      <c r="F1728" s="33"/>
      <c r="G1728" s="33"/>
    </row>
    <row r="1729" spans="1:7" x14ac:dyDescent="0.4">
      <c r="A1729" s="30"/>
      <c r="B1729" s="31"/>
      <c r="C1729" s="31"/>
      <c r="D1729" s="32"/>
      <c r="E1729" s="31"/>
      <c r="F1729" s="33"/>
      <c r="G1729" s="33"/>
    </row>
    <row r="1730" spans="1:7" x14ac:dyDescent="0.4">
      <c r="A1730" s="30"/>
      <c r="B1730" s="31"/>
      <c r="C1730" s="31"/>
      <c r="D1730" s="32"/>
      <c r="E1730" s="31"/>
      <c r="F1730" s="33"/>
      <c r="G1730" s="33"/>
    </row>
    <row r="1731" spans="1:7" x14ac:dyDescent="0.4">
      <c r="A1731" s="30"/>
      <c r="B1731" s="31"/>
      <c r="C1731" s="31"/>
      <c r="D1731" s="32"/>
      <c r="E1731" s="31"/>
      <c r="F1731" s="33"/>
      <c r="G1731" s="33"/>
    </row>
    <row r="1732" spans="1:7" x14ac:dyDescent="0.4">
      <c r="A1732" s="30"/>
      <c r="B1732" s="31"/>
      <c r="C1732" s="31"/>
      <c r="D1732" s="32"/>
      <c r="E1732" s="31"/>
      <c r="F1732" s="33"/>
      <c r="G1732" s="33"/>
    </row>
    <row r="1733" spans="1:7" x14ac:dyDescent="0.4">
      <c r="A1733" s="30"/>
      <c r="B1733" s="31"/>
      <c r="C1733" s="31"/>
      <c r="D1733" s="32"/>
      <c r="E1733" s="31"/>
      <c r="F1733" s="33"/>
      <c r="G1733" s="33"/>
    </row>
    <row r="1734" spans="1:7" x14ac:dyDescent="0.4">
      <c r="A1734" s="30"/>
      <c r="B1734" s="31"/>
      <c r="C1734" s="31"/>
      <c r="D1734" s="32"/>
      <c r="E1734" s="31"/>
      <c r="F1734" s="33"/>
      <c r="G1734" s="33"/>
    </row>
    <row r="1735" spans="1:7" x14ac:dyDescent="0.4">
      <c r="A1735" s="30"/>
      <c r="B1735" s="31"/>
      <c r="C1735" s="31"/>
      <c r="D1735" s="32"/>
      <c r="E1735" s="31"/>
      <c r="F1735" s="33"/>
      <c r="G1735" s="33"/>
    </row>
    <row r="1736" spans="1:7" x14ac:dyDescent="0.4">
      <c r="A1736" s="30"/>
      <c r="B1736" s="31"/>
      <c r="C1736" s="31"/>
      <c r="D1736" s="32"/>
      <c r="E1736" s="31"/>
      <c r="F1736" s="33"/>
      <c r="G1736" s="33"/>
    </row>
    <row r="1737" spans="1:7" x14ac:dyDescent="0.4">
      <c r="A1737" s="30"/>
      <c r="B1737" s="31"/>
      <c r="C1737" s="31"/>
      <c r="D1737" s="32"/>
      <c r="E1737" s="31"/>
      <c r="F1737" s="33"/>
      <c r="G1737" s="33"/>
    </row>
    <row r="1738" spans="1:7" x14ac:dyDescent="0.4">
      <c r="A1738" s="30"/>
      <c r="B1738" s="31"/>
      <c r="C1738" s="31"/>
      <c r="D1738" s="32"/>
      <c r="E1738" s="31"/>
      <c r="F1738" s="33"/>
      <c r="G1738" s="33"/>
    </row>
    <row r="1739" spans="1:7" x14ac:dyDescent="0.4">
      <c r="A1739" s="30"/>
      <c r="B1739" s="31"/>
      <c r="C1739" s="31"/>
      <c r="D1739" s="32"/>
      <c r="E1739" s="31"/>
      <c r="F1739" s="33"/>
      <c r="G1739" s="33"/>
    </row>
    <row r="1740" spans="1:7" x14ac:dyDescent="0.4">
      <c r="A1740" s="30"/>
      <c r="B1740" s="31"/>
      <c r="C1740" s="31"/>
      <c r="D1740" s="32"/>
      <c r="E1740" s="31"/>
      <c r="F1740" s="33"/>
      <c r="G1740" s="33"/>
    </row>
    <row r="1741" spans="1:7" x14ac:dyDescent="0.4">
      <c r="A1741" s="30"/>
      <c r="B1741" s="31"/>
      <c r="C1741" s="31"/>
      <c r="D1741" s="32"/>
      <c r="E1741" s="31"/>
      <c r="F1741" s="33"/>
      <c r="G1741" s="33"/>
    </row>
    <row r="1742" spans="1:7" x14ac:dyDescent="0.4">
      <c r="A1742" s="30"/>
      <c r="B1742" s="31"/>
      <c r="C1742" s="31"/>
      <c r="D1742" s="32"/>
      <c r="E1742" s="31"/>
      <c r="F1742" s="33"/>
      <c r="G1742" s="33"/>
    </row>
    <row r="1743" spans="1:7" x14ac:dyDescent="0.4">
      <c r="A1743" s="30"/>
      <c r="B1743" s="31"/>
      <c r="C1743" s="31"/>
      <c r="D1743" s="32"/>
      <c r="E1743" s="31"/>
      <c r="F1743" s="33"/>
      <c r="G1743" s="33"/>
    </row>
    <row r="1744" spans="1:7" x14ac:dyDescent="0.4">
      <c r="A1744" s="30"/>
      <c r="B1744" s="31"/>
      <c r="C1744" s="31"/>
      <c r="D1744" s="32"/>
      <c r="E1744" s="31"/>
      <c r="F1744" s="33"/>
      <c r="G1744" s="33"/>
    </row>
    <row r="1745" spans="1:7" x14ac:dyDescent="0.4">
      <c r="A1745" s="30"/>
      <c r="B1745" s="31"/>
      <c r="C1745" s="31"/>
      <c r="D1745" s="32"/>
      <c r="E1745" s="31"/>
      <c r="F1745" s="33"/>
      <c r="G1745" s="33"/>
    </row>
    <row r="1746" spans="1:7" x14ac:dyDescent="0.4">
      <c r="A1746" s="30"/>
      <c r="B1746" s="31"/>
      <c r="C1746" s="31"/>
      <c r="D1746" s="32"/>
      <c r="E1746" s="31"/>
      <c r="F1746" s="33"/>
      <c r="G1746" s="33"/>
    </row>
    <row r="1747" spans="1:7" x14ac:dyDescent="0.4">
      <c r="A1747" s="30"/>
      <c r="B1747" s="31"/>
      <c r="C1747" s="31"/>
      <c r="D1747" s="32"/>
      <c r="E1747" s="31"/>
      <c r="F1747" s="33"/>
      <c r="G1747" s="33"/>
    </row>
    <row r="1748" spans="1:7" x14ac:dyDescent="0.4">
      <c r="A1748" s="30"/>
      <c r="B1748" s="31"/>
      <c r="C1748" s="31"/>
      <c r="D1748" s="32"/>
      <c r="E1748" s="31"/>
      <c r="F1748" s="33"/>
      <c r="G1748" s="33"/>
    </row>
    <row r="1749" spans="1:7" x14ac:dyDescent="0.4">
      <c r="A1749" s="30"/>
      <c r="B1749" s="31"/>
      <c r="C1749" s="31"/>
      <c r="D1749" s="32"/>
      <c r="E1749" s="31"/>
      <c r="F1749" s="33"/>
      <c r="G1749" s="33"/>
    </row>
    <row r="1750" spans="1:7" x14ac:dyDescent="0.4">
      <c r="A1750" s="30"/>
      <c r="B1750" s="31"/>
      <c r="C1750" s="31"/>
      <c r="D1750" s="32"/>
      <c r="E1750" s="31"/>
      <c r="F1750" s="33"/>
      <c r="G1750" s="33"/>
    </row>
    <row r="1751" spans="1:7" x14ac:dyDescent="0.4">
      <c r="A1751" s="30"/>
      <c r="B1751" s="31"/>
      <c r="C1751" s="31"/>
      <c r="D1751" s="32"/>
      <c r="E1751" s="31"/>
      <c r="F1751" s="33"/>
      <c r="G1751" s="33"/>
    </row>
    <row r="1752" spans="1:7" x14ac:dyDescent="0.4">
      <c r="A1752" s="30"/>
      <c r="B1752" s="31"/>
      <c r="C1752" s="31"/>
      <c r="D1752" s="32"/>
      <c r="E1752" s="31"/>
      <c r="F1752" s="33"/>
      <c r="G1752" s="33"/>
    </row>
    <row r="1753" spans="1:7" x14ac:dyDescent="0.4">
      <c r="A1753" s="30"/>
      <c r="B1753" s="31"/>
      <c r="C1753" s="31"/>
      <c r="D1753" s="32"/>
      <c r="E1753" s="31"/>
      <c r="F1753" s="33"/>
      <c r="G1753" s="33"/>
    </row>
    <row r="1754" spans="1:7" x14ac:dyDescent="0.4">
      <c r="A1754" s="30"/>
      <c r="B1754" s="31"/>
      <c r="C1754" s="31"/>
      <c r="D1754" s="32"/>
      <c r="E1754" s="31"/>
      <c r="F1754" s="33"/>
      <c r="G1754" s="33"/>
    </row>
    <row r="1755" spans="1:7" x14ac:dyDescent="0.4">
      <c r="A1755" s="30"/>
      <c r="B1755" s="31"/>
      <c r="C1755" s="31"/>
      <c r="D1755" s="32"/>
      <c r="E1755" s="33"/>
      <c r="F1755" s="33"/>
      <c r="G1755" s="33"/>
    </row>
    <row r="1756" spans="1:7" x14ac:dyDescent="0.4">
      <c r="A1756" s="30"/>
      <c r="B1756" s="31"/>
      <c r="C1756" s="31"/>
      <c r="D1756" s="32"/>
      <c r="E1756" s="31"/>
      <c r="F1756" s="33"/>
      <c r="G1756" s="33"/>
    </row>
    <row r="1757" spans="1:7" x14ac:dyDescent="0.4">
      <c r="A1757" s="30"/>
      <c r="B1757" s="31"/>
      <c r="C1757" s="31"/>
      <c r="D1757" s="32"/>
      <c r="E1757" s="31"/>
      <c r="F1757" s="33"/>
      <c r="G1757" s="33"/>
    </row>
    <row r="1758" spans="1:7" x14ac:dyDescent="0.4">
      <c r="A1758" s="30"/>
      <c r="B1758" s="31"/>
      <c r="C1758" s="31"/>
      <c r="D1758" s="32"/>
      <c r="E1758" s="31"/>
      <c r="F1758" s="33"/>
      <c r="G1758" s="33"/>
    </row>
    <row r="1759" spans="1:7" x14ac:dyDescent="0.4">
      <c r="A1759" s="30"/>
      <c r="B1759" s="31"/>
      <c r="C1759" s="31"/>
      <c r="D1759" s="32"/>
      <c r="E1759" s="31"/>
      <c r="F1759" s="33"/>
      <c r="G1759" s="33"/>
    </row>
    <row r="1760" spans="1:7" x14ac:dyDescent="0.4">
      <c r="A1760" s="30"/>
      <c r="B1760" s="31"/>
      <c r="C1760" s="31"/>
      <c r="D1760" s="32"/>
      <c r="E1760" s="31"/>
      <c r="F1760" s="33"/>
      <c r="G1760" s="33"/>
    </row>
    <row r="1761" spans="1:7" x14ac:dyDescent="0.4">
      <c r="A1761" s="30"/>
      <c r="B1761" s="31"/>
      <c r="C1761" s="31"/>
      <c r="D1761" s="32"/>
      <c r="E1761" s="31"/>
      <c r="F1761" s="33"/>
      <c r="G1761" s="33"/>
    </row>
    <row r="1762" spans="1:7" x14ac:dyDescent="0.4">
      <c r="A1762" s="30"/>
      <c r="B1762" s="31"/>
      <c r="C1762" s="31"/>
      <c r="D1762" s="32"/>
      <c r="E1762" s="31"/>
      <c r="F1762" s="33"/>
      <c r="G1762" s="33"/>
    </row>
    <row r="1763" spans="1:7" x14ac:dyDescent="0.4">
      <c r="A1763" s="30"/>
      <c r="B1763" s="31"/>
      <c r="C1763" s="31"/>
      <c r="D1763" s="32"/>
      <c r="E1763" s="31"/>
      <c r="F1763" s="33"/>
      <c r="G1763" s="33"/>
    </row>
    <row r="1764" spans="1:7" x14ac:dyDescent="0.4">
      <c r="A1764" s="30"/>
      <c r="B1764" s="31"/>
      <c r="C1764" s="31"/>
      <c r="D1764" s="32"/>
      <c r="E1764" s="31"/>
      <c r="F1764" s="33"/>
      <c r="G1764" s="33"/>
    </row>
    <row r="1765" spans="1:7" x14ac:dyDescent="0.4">
      <c r="A1765" s="30"/>
      <c r="B1765" s="31"/>
      <c r="C1765" s="31"/>
      <c r="D1765" s="32"/>
      <c r="E1765" s="31"/>
      <c r="F1765" s="33"/>
      <c r="G1765" s="33"/>
    </row>
    <row r="1766" spans="1:7" x14ac:dyDescent="0.4">
      <c r="A1766" s="30"/>
      <c r="B1766" s="31"/>
      <c r="C1766" s="31"/>
      <c r="D1766" s="32"/>
      <c r="E1766" s="31"/>
      <c r="F1766" s="33"/>
      <c r="G1766" s="33"/>
    </row>
    <row r="1767" spans="1:7" x14ac:dyDescent="0.4">
      <c r="A1767" s="30"/>
      <c r="B1767" s="31"/>
      <c r="C1767" s="31"/>
      <c r="D1767" s="32"/>
      <c r="E1767" s="31"/>
      <c r="F1767" s="33"/>
      <c r="G1767" s="33"/>
    </row>
    <row r="1768" spans="1:7" x14ac:dyDescent="0.4">
      <c r="A1768" s="30"/>
      <c r="B1768" s="31"/>
      <c r="C1768" s="31"/>
      <c r="D1768" s="32"/>
      <c r="E1768" s="31"/>
      <c r="F1768" s="33"/>
      <c r="G1768" s="33"/>
    </row>
    <row r="1769" spans="1:7" x14ac:dyDescent="0.4">
      <c r="A1769" s="30"/>
      <c r="B1769" s="31"/>
      <c r="C1769" s="31"/>
      <c r="D1769" s="32"/>
      <c r="E1769" s="31"/>
      <c r="F1769" s="33"/>
      <c r="G1769" s="33"/>
    </row>
    <row r="1770" spans="1:7" x14ac:dyDescent="0.4">
      <c r="A1770" s="30"/>
      <c r="B1770" s="31"/>
      <c r="C1770" s="31"/>
      <c r="D1770" s="32"/>
      <c r="E1770" s="31"/>
      <c r="F1770" s="33"/>
      <c r="G1770" s="33"/>
    </row>
    <row r="1771" spans="1:7" x14ac:dyDescent="0.4">
      <c r="A1771" s="30"/>
      <c r="B1771" s="31"/>
      <c r="C1771" s="31"/>
      <c r="D1771" s="32"/>
      <c r="E1771" s="31"/>
      <c r="F1771" s="33"/>
      <c r="G1771" s="33"/>
    </row>
    <row r="1772" spans="1:7" x14ac:dyDescent="0.4">
      <c r="A1772" s="30"/>
      <c r="B1772" s="31"/>
      <c r="C1772" s="31"/>
      <c r="D1772" s="32"/>
      <c r="E1772" s="31"/>
      <c r="F1772" s="33"/>
      <c r="G1772" s="33"/>
    </row>
    <row r="1773" spans="1:7" x14ac:dyDescent="0.4">
      <c r="A1773" s="30"/>
      <c r="B1773" s="31"/>
      <c r="C1773" s="31"/>
      <c r="D1773" s="32"/>
      <c r="E1773" s="31"/>
      <c r="F1773" s="33"/>
      <c r="G1773" s="33"/>
    </row>
    <row r="1774" spans="1:7" x14ac:dyDescent="0.4">
      <c r="A1774" s="30"/>
      <c r="B1774" s="31"/>
      <c r="C1774" s="31"/>
      <c r="D1774" s="32"/>
      <c r="E1774" s="31"/>
      <c r="F1774" s="33"/>
      <c r="G1774" s="33"/>
    </row>
    <row r="1775" spans="1:7" x14ac:dyDescent="0.4">
      <c r="A1775" s="30"/>
      <c r="B1775" s="31"/>
      <c r="C1775" s="31"/>
      <c r="D1775" s="32"/>
      <c r="E1775" s="31"/>
      <c r="F1775" s="33"/>
      <c r="G1775" s="33"/>
    </row>
    <row r="1776" spans="1:7" x14ac:dyDescent="0.4">
      <c r="A1776" s="30"/>
      <c r="B1776" s="31"/>
      <c r="C1776" s="31"/>
      <c r="D1776" s="32"/>
      <c r="E1776" s="31"/>
      <c r="F1776" s="33"/>
      <c r="G1776" s="33"/>
    </row>
    <row r="1777" spans="1:7" x14ac:dyDescent="0.4">
      <c r="A1777" s="30"/>
      <c r="B1777" s="31"/>
      <c r="C1777" s="31"/>
      <c r="D1777" s="32"/>
      <c r="E1777" s="31"/>
      <c r="F1777" s="33"/>
      <c r="G1777" s="33"/>
    </row>
    <row r="1778" spans="1:7" x14ac:dyDescent="0.4">
      <c r="A1778" s="30"/>
      <c r="B1778" s="31"/>
      <c r="C1778" s="31"/>
      <c r="D1778" s="32"/>
      <c r="E1778" s="31"/>
      <c r="F1778" s="33"/>
      <c r="G1778" s="33"/>
    </row>
    <row r="1779" spans="1:7" x14ac:dyDescent="0.4">
      <c r="A1779" s="30"/>
      <c r="B1779" s="31"/>
      <c r="C1779" s="31"/>
      <c r="D1779" s="32"/>
      <c r="E1779" s="31"/>
      <c r="F1779" s="33"/>
      <c r="G1779" s="33"/>
    </row>
    <row r="1780" spans="1:7" x14ac:dyDescent="0.4">
      <c r="A1780" s="30"/>
      <c r="B1780" s="31"/>
      <c r="C1780" s="31"/>
      <c r="D1780" s="32"/>
      <c r="E1780" s="31"/>
      <c r="F1780" s="33"/>
      <c r="G1780" s="33"/>
    </row>
    <row r="1781" spans="1:7" x14ac:dyDescent="0.4">
      <c r="A1781" s="30"/>
      <c r="B1781" s="31"/>
      <c r="C1781" s="31"/>
      <c r="D1781" s="32"/>
      <c r="E1781" s="31"/>
      <c r="F1781" s="33"/>
      <c r="G1781" s="33"/>
    </row>
    <row r="1782" spans="1:7" x14ac:dyDescent="0.4">
      <c r="A1782" s="30"/>
      <c r="B1782" s="31"/>
      <c r="C1782" s="31"/>
      <c r="D1782" s="32"/>
      <c r="E1782" s="31"/>
      <c r="F1782" s="33"/>
      <c r="G1782" s="33"/>
    </row>
    <row r="1783" spans="1:7" x14ac:dyDescent="0.4">
      <c r="A1783" s="30"/>
      <c r="B1783" s="31"/>
      <c r="C1783" s="31"/>
      <c r="D1783" s="32"/>
      <c r="E1783" s="31"/>
      <c r="F1783" s="33"/>
      <c r="G1783" s="33"/>
    </row>
    <row r="1784" spans="1:7" x14ac:dyDescent="0.4">
      <c r="A1784" s="30"/>
      <c r="B1784" s="31"/>
      <c r="C1784" s="31"/>
      <c r="D1784" s="32"/>
      <c r="E1784" s="31"/>
      <c r="F1784" s="33"/>
      <c r="G1784" s="33"/>
    </row>
    <row r="1785" spans="1:7" x14ac:dyDescent="0.4">
      <c r="A1785" s="30"/>
      <c r="B1785" s="31"/>
      <c r="C1785" s="31"/>
      <c r="D1785" s="32"/>
      <c r="E1785" s="31"/>
      <c r="F1785" s="33"/>
      <c r="G1785" s="33"/>
    </row>
    <row r="1786" spans="1:7" x14ac:dyDescent="0.4">
      <c r="A1786" s="30"/>
      <c r="B1786" s="31"/>
      <c r="C1786" s="31"/>
      <c r="D1786" s="32"/>
      <c r="E1786" s="31"/>
      <c r="F1786" s="33"/>
      <c r="G1786" s="33"/>
    </row>
    <row r="1787" spans="1:7" x14ac:dyDescent="0.4">
      <c r="A1787" s="30"/>
      <c r="B1787" s="31"/>
      <c r="C1787" s="31"/>
      <c r="D1787" s="32"/>
      <c r="E1787" s="31"/>
      <c r="F1787" s="33"/>
      <c r="G1787" s="33"/>
    </row>
    <row r="1788" spans="1:7" x14ac:dyDescent="0.4">
      <c r="A1788" s="30"/>
      <c r="B1788" s="31"/>
      <c r="C1788" s="31"/>
      <c r="D1788" s="32"/>
      <c r="E1788" s="31"/>
      <c r="F1788" s="33"/>
      <c r="G1788" s="33"/>
    </row>
    <row r="1789" spans="1:7" x14ac:dyDescent="0.4">
      <c r="A1789" s="30"/>
      <c r="B1789" s="31"/>
      <c r="C1789" s="31"/>
      <c r="D1789" s="32"/>
      <c r="E1789" s="31"/>
      <c r="F1789" s="33"/>
      <c r="G1789" s="33"/>
    </row>
    <row r="1790" spans="1:7" x14ac:dyDescent="0.4">
      <c r="A1790" s="30"/>
      <c r="B1790" s="31"/>
      <c r="C1790" s="31"/>
      <c r="D1790" s="32"/>
      <c r="E1790" s="31"/>
      <c r="F1790" s="33"/>
      <c r="G1790" s="33"/>
    </row>
    <row r="1791" spans="1:7" x14ac:dyDescent="0.4">
      <c r="A1791" s="30"/>
      <c r="B1791" s="31"/>
      <c r="C1791" s="31"/>
      <c r="D1791" s="32"/>
      <c r="E1791" s="31"/>
      <c r="F1791" s="33"/>
      <c r="G1791" s="33"/>
    </row>
    <row r="1792" spans="1:7" x14ac:dyDescent="0.4">
      <c r="A1792" s="30"/>
      <c r="B1792" s="31"/>
      <c r="C1792" s="31"/>
      <c r="D1792" s="32"/>
      <c r="E1792" s="31"/>
      <c r="F1792" s="33"/>
      <c r="G1792" s="33"/>
    </row>
    <row r="1793" spans="1:7" x14ac:dyDescent="0.4">
      <c r="A1793" s="30"/>
      <c r="B1793" s="31"/>
      <c r="C1793" s="31"/>
      <c r="D1793" s="32"/>
      <c r="E1793" s="31"/>
      <c r="F1793" s="33"/>
      <c r="G1793" s="33"/>
    </row>
    <row r="1794" spans="1:7" x14ac:dyDescent="0.4">
      <c r="A1794" s="30"/>
      <c r="B1794" s="31"/>
      <c r="C1794" s="31"/>
      <c r="D1794" s="32"/>
      <c r="E1794" s="31"/>
      <c r="F1794" s="33"/>
      <c r="G1794" s="33"/>
    </row>
    <row r="1795" spans="1:7" x14ac:dyDescent="0.4">
      <c r="A1795" s="30"/>
      <c r="B1795" s="31"/>
      <c r="C1795" s="31"/>
      <c r="D1795" s="32"/>
      <c r="E1795" s="31"/>
      <c r="F1795" s="33"/>
      <c r="G1795" s="33"/>
    </row>
    <row r="1796" spans="1:7" x14ac:dyDescent="0.4">
      <c r="A1796" s="30"/>
      <c r="B1796" s="31"/>
      <c r="C1796" s="31"/>
      <c r="D1796" s="32"/>
      <c r="E1796" s="31"/>
      <c r="F1796" s="33"/>
      <c r="G1796" s="33"/>
    </row>
    <row r="1797" spans="1:7" x14ac:dyDescent="0.4">
      <c r="A1797" s="30"/>
      <c r="B1797" s="31"/>
      <c r="C1797" s="31"/>
      <c r="D1797" s="32"/>
      <c r="E1797" s="31"/>
      <c r="F1797" s="33"/>
      <c r="G1797" s="33"/>
    </row>
    <row r="1798" spans="1:7" x14ac:dyDescent="0.4">
      <c r="A1798" s="30"/>
      <c r="B1798" s="31"/>
      <c r="C1798" s="31"/>
      <c r="D1798" s="32"/>
      <c r="E1798" s="31"/>
      <c r="F1798" s="33"/>
      <c r="G1798" s="33"/>
    </row>
    <row r="1799" spans="1:7" x14ac:dyDescent="0.4">
      <c r="A1799" s="30"/>
      <c r="B1799" s="31"/>
      <c r="C1799" s="31"/>
      <c r="D1799" s="32"/>
      <c r="E1799" s="31"/>
      <c r="F1799" s="33"/>
      <c r="G1799" s="33"/>
    </row>
    <row r="1800" spans="1:7" x14ac:dyDescent="0.4">
      <c r="A1800" s="30"/>
      <c r="B1800" s="31"/>
      <c r="C1800" s="31"/>
      <c r="D1800" s="32"/>
      <c r="E1800" s="31"/>
      <c r="F1800" s="33"/>
      <c r="G1800" s="33"/>
    </row>
    <row r="1801" spans="1:7" x14ac:dyDescent="0.4">
      <c r="A1801" s="30"/>
      <c r="B1801" s="31"/>
      <c r="C1801" s="31"/>
      <c r="D1801" s="32"/>
      <c r="E1801" s="31"/>
      <c r="F1801" s="33"/>
      <c r="G1801" s="33"/>
    </row>
    <row r="1802" spans="1:7" x14ac:dyDescent="0.4">
      <c r="A1802" s="30"/>
      <c r="B1802" s="31"/>
      <c r="C1802" s="31"/>
      <c r="D1802" s="32"/>
      <c r="E1802" s="31"/>
      <c r="F1802" s="33"/>
      <c r="G1802" s="33"/>
    </row>
    <row r="1803" spans="1:7" x14ac:dyDescent="0.4">
      <c r="A1803" s="30"/>
      <c r="B1803" s="31"/>
      <c r="C1803" s="31"/>
      <c r="D1803" s="32"/>
      <c r="E1803" s="31"/>
      <c r="F1803" s="33"/>
      <c r="G1803" s="33"/>
    </row>
    <row r="1804" spans="1:7" x14ac:dyDescent="0.4">
      <c r="A1804" s="30"/>
      <c r="B1804" s="31"/>
      <c r="C1804" s="31"/>
      <c r="D1804" s="32"/>
      <c r="E1804" s="31"/>
      <c r="F1804" s="33"/>
      <c r="G1804" s="33"/>
    </row>
    <row r="1805" spans="1:7" x14ac:dyDescent="0.4">
      <c r="A1805" s="30"/>
      <c r="B1805" s="31"/>
      <c r="C1805" s="31"/>
      <c r="D1805" s="32"/>
      <c r="E1805" s="31"/>
      <c r="F1805" s="33"/>
      <c r="G1805" s="33"/>
    </row>
    <row r="1806" spans="1:7" x14ac:dyDescent="0.4">
      <c r="A1806" s="30"/>
      <c r="B1806" s="31"/>
      <c r="C1806" s="31"/>
      <c r="D1806" s="32"/>
      <c r="E1806" s="31"/>
      <c r="F1806" s="33"/>
      <c r="G1806" s="33"/>
    </row>
    <row r="1807" spans="1:7" x14ac:dyDescent="0.4">
      <c r="A1807" s="30"/>
      <c r="B1807" s="31"/>
      <c r="C1807" s="31"/>
      <c r="D1807" s="32"/>
      <c r="E1807" s="31"/>
      <c r="F1807" s="33"/>
      <c r="G1807" s="33"/>
    </row>
    <row r="1808" spans="1:7" x14ac:dyDescent="0.4">
      <c r="A1808" s="30"/>
      <c r="B1808" s="31"/>
      <c r="C1808" s="31"/>
      <c r="D1808" s="32"/>
      <c r="E1808" s="31"/>
      <c r="F1808" s="33"/>
      <c r="G1808" s="33"/>
    </row>
    <row r="1809" spans="1:7" x14ac:dyDescent="0.4">
      <c r="A1809" s="30"/>
      <c r="B1809" s="31"/>
      <c r="C1809" s="31"/>
      <c r="D1809" s="32"/>
      <c r="E1809" s="31"/>
      <c r="F1809" s="33"/>
      <c r="G1809" s="33"/>
    </row>
    <row r="1810" spans="1:7" x14ac:dyDescent="0.4">
      <c r="A1810" s="30"/>
      <c r="B1810" s="31"/>
      <c r="C1810" s="31"/>
      <c r="D1810" s="32"/>
      <c r="E1810" s="31"/>
      <c r="F1810" s="33"/>
      <c r="G1810" s="33"/>
    </row>
    <row r="1811" spans="1:7" x14ac:dyDescent="0.4">
      <c r="A1811" s="30"/>
      <c r="B1811" s="31"/>
      <c r="C1811" s="31"/>
      <c r="D1811" s="32"/>
      <c r="E1811" s="31"/>
      <c r="F1811" s="33"/>
      <c r="G1811" s="33"/>
    </row>
    <row r="1812" spans="1:7" x14ac:dyDescent="0.4">
      <c r="A1812" s="30"/>
      <c r="B1812" s="31"/>
      <c r="C1812" s="31"/>
      <c r="D1812" s="32"/>
      <c r="E1812" s="31"/>
      <c r="F1812" s="33"/>
      <c r="G1812" s="33"/>
    </row>
    <row r="1813" spans="1:7" x14ac:dyDescent="0.4">
      <c r="A1813" s="30"/>
      <c r="B1813" s="31"/>
      <c r="C1813" s="31"/>
      <c r="D1813" s="32"/>
      <c r="E1813" s="31"/>
      <c r="F1813" s="33"/>
      <c r="G1813" s="33"/>
    </row>
    <row r="1814" spans="1:7" x14ac:dyDescent="0.4">
      <c r="A1814" s="30"/>
      <c r="B1814" s="31"/>
      <c r="C1814" s="31"/>
      <c r="D1814" s="32"/>
      <c r="E1814" s="31"/>
      <c r="F1814" s="33"/>
      <c r="G1814" s="33"/>
    </row>
    <row r="1815" spans="1:7" x14ac:dyDescent="0.4">
      <c r="A1815" s="30"/>
      <c r="B1815" s="31"/>
      <c r="C1815" s="31"/>
      <c r="D1815" s="32"/>
      <c r="E1815" s="31"/>
      <c r="F1815" s="33"/>
      <c r="G1815" s="33"/>
    </row>
    <row r="1816" spans="1:7" x14ac:dyDescent="0.4">
      <c r="A1816" s="30"/>
      <c r="B1816" s="31"/>
      <c r="C1816" s="31"/>
      <c r="D1816" s="32"/>
      <c r="E1816" s="31"/>
      <c r="F1816" s="33"/>
      <c r="G1816" s="33"/>
    </row>
    <row r="1817" spans="1:7" x14ac:dyDescent="0.4">
      <c r="A1817" s="30"/>
      <c r="B1817" s="31"/>
      <c r="C1817" s="31"/>
      <c r="D1817" s="32"/>
      <c r="E1817" s="31"/>
      <c r="F1817" s="33"/>
      <c r="G1817" s="33"/>
    </row>
    <row r="1818" spans="1:7" x14ac:dyDescent="0.4">
      <c r="A1818" s="30"/>
      <c r="B1818" s="31"/>
      <c r="C1818" s="31"/>
      <c r="D1818" s="32"/>
      <c r="E1818" s="31"/>
      <c r="F1818" s="33"/>
      <c r="G1818" s="33"/>
    </row>
    <row r="1819" spans="1:7" x14ac:dyDescent="0.4">
      <c r="A1819" s="30"/>
      <c r="B1819" s="31"/>
      <c r="C1819" s="31"/>
      <c r="D1819" s="32"/>
      <c r="E1819" s="31"/>
      <c r="F1819" s="33"/>
      <c r="G1819" s="33"/>
    </row>
    <row r="1820" spans="1:7" x14ac:dyDescent="0.4">
      <c r="A1820" s="30"/>
      <c r="B1820" s="31"/>
      <c r="C1820" s="31"/>
      <c r="D1820" s="32"/>
      <c r="E1820" s="31"/>
      <c r="F1820" s="33"/>
      <c r="G1820" s="33"/>
    </row>
    <row r="1821" spans="1:7" x14ac:dyDescent="0.4">
      <c r="A1821" s="30"/>
      <c r="B1821" s="31"/>
      <c r="C1821" s="31"/>
      <c r="D1821" s="32"/>
      <c r="E1821" s="31"/>
      <c r="F1821" s="33"/>
      <c r="G1821" s="33"/>
    </row>
    <row r="1822" spans="1:7" x14ac:dyDescent="0.4">
      <c r="A1822" s="30"/>
      <c r="B1822" s="31"/>
      <c r="C1822" s="31"/>
      <c r="D1822" s="32"/>
      <c r="E1822" s="31"/>
      <c r="F1822" s="33"/>
      <c r="G1822" s="33"/>
    </row>
    <row r="1823" spans="1:7" x14ac:dyDescent="0.4">
      <c r="A1823" s="30"/>
      <c r="B1823" s="31"/>
      <c r="C1823" s="31"/>
      <c r="D1823" s="32"/>
      <c r="E1823" s="31"/>
      <c r="F1823" s="33"/>
      <c r="G1823" s="33"/>
    </row>
    <row r="1824" spans="1:7" x14ac:dyDescent="0.4">
      <c r="A1824" s="30"/>
      <c r="B1824" s="31"/>
      <c r="C1824" s="31"/>
      <c r="D1824" s="32"/>
      <c r="E1824" s="31"/>
      <c r="F1824" s="33"/>
      <c r="G1824" s="33"/>
    </row>
    <row r="1825" spans="1:7" x14ac:dyDescent="0.4">
      <c r="A1825" s="30"/>
      <c r="B1825" s="31"/>
      <c r="C1825" s="31"/>
      <c r="D1825" s="32"/>
      <c r="E1825" s="31"/>
      <c r="F1825" s="33"/>
      <c r="G1825" s="33"/>
    </row>
    <row r="1826" spans="1:7" x14ac:dyDescent="0.4">
      <c r="A1826" s="30"/>
      <c r="B1826" s="31"/>
      <c r="C1826" s="31"/>
      <c r="D1826" s="32"/>
      <c r="E1826" s="31"/>
      <c r="F1826" s="33"/>
      <c r="G1826" s="33"/>
    </row>
    <row r="1827" spans="1:7" x14ac:dyDescent="0.4">
      <c r="A1827" s="30"/>
      <c r="B1827" s="31"/>
      <c r="C1827" s="31"/>
      <c r="D1827" s="32"/>
      <c r="E1827" s="31"/>
      <c r="F1827" s="33"/>
      <c r="G1827" s="33"/>
    </row>
    <row r="1828" spans="1:7" x14ac:dyDescent="0.4">
      <c r="A1828" s="30"/>
      <c r="B1828" s="31"/>
      <c r="C1828" s="31"/>
      <c r="D1828" s="32"/>
      <c r="E1828" s="31"/>
      <c r="F1828" s="33"/>
      <c r="G1828" s="33"/>
    </row>
    <row r="1829" spans="1:7" x14ac:dyDescent="0.4">
      <c r="A1829" s="30"/>
      <c r="B1829" s="31"/>
      <c r="C1829" s="31"/>
      <c r="D1829" s="32"/>
      <c r="E1829" s="31"/>
      <c r="F1829" s="33"/>
      <c r="G1829" s="33"/>
    </row>
    <row r="1830" spans="1:7" x14ac:dyDescent="0.4">
      <c r="A1830" s="30"/>
      <c r="B1830" s="31"/>
      <c r="C1830" s="31"/>
      <c r="D1830" s="32"/>
      <c r="E1830" s="31"/>
      <c r="F1830" s="33"/>
      <c r="G1830" s="33"/>
    </row>
    <row r="1831" spans="1:7" x14ac:dyDescent="0.4">
      <c r="A1831" s="30"/>
      <c r="B1831" s="31"/>
      <c r="C1831" s="31"/>
      <c r="D1831" s="32"/>
      <c r="E1831" s="31"/>
      <c r="F1831" s="33"/>
      <c r="G1831" s="33"/>
    </row>
    <row r="1832" spans="1:7" x14ac:dyDescent="0.4">
      <c r="A1832" s="30"/>
      <c r="B1832" s="31"/>
      <c r="C1832" s="31"/>
      <c r="D1832" s="32"/>
      <c r="E1832" s="31"/>
      <c r="F1832" s="33"/>
      <c r="G1832" s="33"/>
    </row>
    <row r="1833" spans="1:7" x14ac:dyDescent="0.4">
      <c r="A1833" s="30"/>
      <c r="B1833" s="31"/>
      <c r="C1833" s="31"/>
      <c r="D1833" s="32"/>
      <c r="E1833" s="31"/>
      <c r="F1833" s="33"/>
      <c r="G1833" s="33"/>
    </row>
    <row r="1834" spans="1:7" x14ac:dyDescent="0.4">
      <c r="A1834" s="30"/>
      <c r="B1834" s="31"/>
      <c r="C1834" s="31"/>
      <c r="D1834" s="32"/>
      <c r="E1834" s="31"/>
      <c r="F1834" s="33"/>
      <c r="G1834" s="33"/>
    </row>
    <row r="1835" spans="1:7" x14ac:dyDescent="0.4">
      <c r="A1835" s="30"/>
      <c r="B1835" s="31"/>
      <c r="C1835" s="31"/>
      <c r="D1835" s="32"/>
      <c r="E1835" s="31"/>
      <c r="F1835" s="33"/>
      <c r="G1835" s="33"/>
    </row>
    <row r="1836" spans="1:7" x14ac:dyDescent="0.4">
      <c r="A1836" s="30"/>
      <c r="B1836" s="31"/>
      <c r="C1836" s="31"/>
      <c r="D1836" s="32"/>
      <c r="E1836" s="31"/>
      <c r="F1836" s="33"/>
      <c r="G1836" s="33"/>
    </row>
    <row r="1837" spans="1:7" x14ac:dyDescent="0.4">
      <c r="A1837" s="30"/>
      <c r="B1837" s="31"/>
      <c r="C1837" s="31"/>
      <c r="D1837" s="32"/>
      <c r="E1837" s="31"/>
      <c r="F1837" s="33"/>
      <c r="G1837" s="33"/>
    </row>
    <row r="1838" spans="1:7" x14ac:dyDescent="0.4">
      <c r="A1838" s="30"/>
      <c r="B1838" s="31"/>
      <c r="C1838" s="31"/>
      <c r="D1838" s="32"/>
      <c r="E1838" s="31"/>
      <c r="F1838" s="33"/>
      <c r="G1838" s="33"/>
    </row>
    <row r="1839" spans="1:7" x14ac:dyDescent="0.4">
      <c r="A1839" s="30"/>
      <c r="B1839" s="31"/>
      <c r="C1839" s="31"/>
      <c r="D1839" s="32"/>
      <c r="E1839" s="31"/>
      <c r="F1839" s="33"/>
      <c r="G1839" s="33"/>
    </row>
    <row r="1840" spans="1:7" x14ac:dyDescent="0.4">
      <c r="A1840" s="30"/>
      <c r="B1840" s="31"/>
      <c r="C1840" s="31"/>
      <c r="D1840" s="32"/>
      <c r="E1840" s="31"/>
      <c r="F1840" s="33"/>
      <c r="G1840" s="33"/>
    </row>
    <row r="1841" spans="1:7" x14ac:dyDescent="0.4">
      <c r="A1841" s="30"/>
      <c r="B1841" s="31"/>
      <c r="C1841" s="31"/>
      <c r="D1841" s="32"/>
      <c r="E1841" s="31"/>
      <c r="F1841" s="33"/>
      <c r="G1841" s="33"/>
    </row>
    <row r="1842" spans="1:7" x14ac:dyDescent="0.4">
      <c r="A1842" s="30"/>
      <c r="B1842" s="31"/>
      <c r="C1842" s="31"/>
      <c r="D1842" s="32"/>
      <c r="E1842" s="31"/>
      <c r="F1842" s="33"/>
      <c r="G1842" s="33"/>
    </row>
    <row r="1843" spans="1:7" x14ac:dyDescent="0.4">
      <c r="A1843" s="30"/>
      <c r="B1843" s="31"/>
      <c r="C1843" s="31"/>
      <c r="D1843" s="32"/>
      <c r="E1843" s="31"/>
      <c r="F1843" s="33"/>
      <c r="G1843" s="33"/>
    </row>
    <row r="1844" spans="1:7" x14ac:dyDescent="0.4">
      <c r="A1844" s="30"/>
      <c r="B1844" s="31"/>
      <c r="C1844" s="31"/>
      <c r="D1844" s="32"/>
      <c r="E1844" s="31"/>
      <c r="F1844" s="33"/>
      <c r="G1844" s="33"/>
    </row>
    <row r="1845" spans="1:7" x14ac:dyDescent="0.4">
      <c r="A1845" s="30"/>
      <c r="B1845" s="31"/>
      <c r="C1845" s="31"/>
      <c r="D1845" s="32"/>
      <c r="E1845" s="31"/>
      <c r="F1845" s="33"/>
      <c r="G1845" s="33"/>
    </row>
    <row r="1846" spans="1:7" x14ac:dyDescent="0.4">
      <c r="A1846" s="30"/>
      <c r="B1846" s="31"/>
      <c r="C1846" s="31"/>
      <c r="D1846" s="32"/>
      <c r="E1846" s="31"/>
      <c r="F1846" s="33"/>
      <c r="G1846" s="33"/>
    </row>
    <row r="1847" spans="1:7" x14ac:dyDescent="0.4">
      <c r="A1847" s="30"/>
      <c r="B1847" s="31"/>
      <c r="C1847" s="31"/>
      <c r="D1847" s="32"/>
      <c r="E1847" s="31"/>
      <c r="F1847" s="33"/>
      <c r="G1847" s="33"/>
    </row>
    <row r="1848" spans="1:7" x14ac:dyDescent="0.4">
      <c r="A1848" s="30"/>
      <c r="B1848" s="31"/>
      <c r="C1848" s="31"/>
      <c r="D1848" s="32"/>
      <c r="E1848" s="31"/>
      <c r="F1848" s="33"/>
      <c r="G1848" s="33"/>
    </row>
    <row r="1849" spans="1:7" x14ac:dyDescent="0.4">
      <c r="A1849" s="30"/>
      <c r="B1849" s="31"/>
      <c r="C1849" s="31"/>
      <c r="D1849" s="32"/>
      <c r="E1849" s="31"/>
      <c r="F1849" s="33"/>
      <c r="G1849" s="33"/>
    </row>
    <row r="1850" spans="1:7" x14ac:dyDescent="0.4">
      <c r="A1850" s="30"/>
      <c r="B1850" s="31"/>
      <c r="C1850" s="31"/>
      <c r="D1850" s="32"/>
      <c r="E1850" s="31"/>
      <c r="F1850" s="33"/>
      <c r="G1850" s="33"/>
    </row>
    <row r="1851" spans="1:7" x14ac:dyDescent="0.4">
      <c r="A1851" s="30"/>
      <c r="B1851" s="31"/>
      <c r="C1851" s="31"/>
      <c r="D1851" s="32"/>
      <c r="E1851" s="31"/>
      <c r="F1851" s="33"/>
      <c r="G1851" s="33"/>
    </row>
    <row r="1852" spans="1:7" x14ac:dyDescent="0.4">
      <c r="A1852" s="30"/>
      <c r="B1852" s="31"/>
      <c r="C1852" s="31"/>
      <c r="D1852" s="32"/>
      <c r="E1852" s="31"/>
      <c r="F1852" s="33"/>
      <c r="G1852" s="33"/>
    </row>
    <row r="1853" spans="1:7" x14ac:dyDescent="0.4">
      <c r="A1853" s="30"/>
      <c r="B1853" s="31"/>
      <c r="C1853" s="31"/>
      <c r="D1853" s="32"/>
      <c r="E1853" s="31"/>
      <c r="F1853" s="33"/>
      <c r="G1853" s="33"/>
    </row>
    <row r="1854" spans="1:7" x14ac:dyDescent="0.4">
      <c r="A1854" s="30"/>
      <c r="B1854" s="31"/>
      <c r="C1854" s="31"/>
      <c r="D1854" s="32"/>
      <c r="E1854" s="31"/>
      <c r="F1854" s="33"/>
      <c r="G1854" s="33"/>
    </row>
    <row r="1855" spans="1:7" x14ac:dyDescent="0.4">
      <c r="A1855" s="30"/>
      <c r="B1855" s="31"/>
      <c r="C1855" s="31"/>
      <c r="D1855" s="32"/>
      <c r="E1855" s="31"/>
      <c r="F1855" s="33"/>
      <c r="G1855" s="33"/>
    </row>
    <row r="1856" spans="1:7" x14ac:dyDescent="0.4">
      <c r="A1856" s="30"/>
      <c r="B1856" s="31"/>
      <c r="C1856" s="31"/>
      <c r="D1856" s="32"/>
      <c r="E1856" s="31"/>
      <c r="F1856" s="33"/>
      <c r="G1856" s="33"/>
    </row>
    <row r="1857" spans="1:7" x14ac:dyDescent="0.4">
      <c r="A1857" s="30"/>
      <c r="B1857" s="31"/>
      <c r="C1857" s="31"/>
      <c r="D1857" s="32"/>
      <c r="E1857" s="31"/>
      <c r="F1857" s="33"/>
      <c r="G1857" s="33"/>
    </row>
    <row r="1858" spans="1:7" x14ac:dyDescent="0.4">
      <c r="A1858" s="30"/>
      <c r="B1858" s="31"/>
      <c r="C1858" s="31"/>
      <c r="D1858" s="32"/>
      <c r="E1858" s="31"/>
      <c r="F1858" s="33"/>
      <c r="G1858" s="33"/>
    </row>
    <row r="1859" spans="1:7" x14ac:dyDescent="0.4">
      <c r="A1859" s="30"/>
      <c r="B1859" s="31"/>
      <c r="C1859" s="31"/>
      <c r="D1859" s="32"/>
      <c r="E1859" s="31"/>
      <c r="F1859" s="33"/>
      <c r="G1859" s="33"/>
    </row>
    <row r="1860" spans="1:7" x14ac:dyDescent="0.4">
      <c r="A1860" s="30"/>
      <c r="B1860" s="31"/>
      <c r="C1860" s="31"/>
      <c r="D1860" s="32"/>
      <c r="E1860" s="31"/>
      <c r="F1860" s="33"/>
      <c r="G1860" s="33"/>
    </row>
    <row r="1861" spans="1:7" x14ac:dyDescent="0.4">
      <c r="A1861" s="30"/>
      <c r="B1861" s="31"/>
      <c r="C1861" s="31"/>
      <c r="D1861" s="32"/>
      <c r="E1861" s="31"/>
      <c r="F1861" s="33"/>
      <c r="G1861" s="33"/>
    </row>
    <row r="1862" spans="1:7" x14ac:dyDescent="0.4">
      <c r="A1862" s="30"/>
      <c r="B1862" s="31"/>
      <c r="C1862" s="31"/>
      <c r="D1862" s="32"/>
      <c r="E1862" s="31"/>
      <c r="F1862" s="33"/>
      <c r="G1862" s="33"/>
    </row>
    <row r="1863" spans="1:7" x14ac:dyDescent="0.4">
      <c r="A1863" s="30"/>
      <c r="B1863" s="31"/>
      <c r="C1863" s="31"/>
      <c r="D1863" s="32"/>
      <c r="E1863" s="31"/>
      <c r="F1863" s="33"/>
      <c r="G1863" s="33"/>
    </row>
    <row r="1864" spans="1:7" x14ac:dyDescent="0.4">
      <c r="A1864" s="30"/>
      <c r="B1864" s="31"/>
      <c r="C1864" s="31"/>
      <c r="D1864" s="32"/>
      <c r="E1864" s="31"/>
      <c r="F1864" s="33"/>
      <c r="G1864" s="33"/>
    </row>
    <row r="1865" spans="1:7" x14ac:dyDescent="0.4">
      <c r="A1865" s="30"/>
      <c r="B1865" s="31"/>
      <c r="C1865" s="31"/>
      <c r="D1865" s="32"/>
      <c r="E1865" s="31"/>
      <c r="F1865" s="33"/>
      <c r="G1865" s="33"/>
    </row>
    <row r="1866" spans="1:7" x14ac:dyDescent="0.4">
      <c r="A1866" s="30"/>
      <c r="B1866" s="31"/>
      <c r="C1866" s="31"/>
      <c r="D1866" s="32"/>
      <c r="E1866" s="31"/>
      <c r="F1866" s="33"/>
      <c r="G1866" s="33"/>
    </row>
    <row r="1867" spans="1:7" x14ac:dyDescent="0.4">
      <c r="A1867" s="30"/>
      <c r="B1867" s="31"/>
      <c r="C1867" s="31"/>
      <c r="D1867" s="32"/>
      <c r="E1867" s="31"/>
      <c r="F1867" s="33"/>
      <c r="G1867" s="33"/>
    </row>
    <row r="1868" spans="1:7" x14ac:dyDescent="0.4">
      <c r="A1868" s="30"/>
      <c r="B1868" s="31"/>
      <c r="C1868" s="31"/>
      <c r="D1868" s="32"/>
      <c r="E1868" s="31"/>
      <c r="F1868" s="33"/>
      <c r="G1868" s="33"/>
    </row>
    <row r="1869" spans="1:7" x14ac:dyDescent="0.4">
      <c r="A1869" s="30"/>
      <c r="B1869" s="31"/>
      <c r="C1869" s="31"/>
      <c r="D1869" s="32"/>
      <c r="E1869" s="31"/>
      <c r="F1869" s="33"/>
      <c r="G1869" s="33"/>
    </row>
    <row r="1870" spans="1:7" x14ac:dyDescent="0.4">
      <c r="A1870" s="30"/>
      <c r="B1870" s="31"/>
      <c r="C1870" s="31"/>
      <c r="D1870" s="32"/>
      <c r="E1870" s="31"/>
      <c r="F1870" s="33"/>
      <c r="G1870" s="33"/>
    </row>
    <row r="1871" spans="1:7" x14ac:dyDescent="0.4">
      <c r="A1871" s="30"/>
      <c r="B1871" s="31"/>
      <c r="C1871" s="31"/>
      <c r="D1871" s="32"/>
      <c r="E1871" s="31"/>
      <c r="F1871" s="33"/>
      <c r="G1871" s="33"/>
    </row>
    <row r="1872" spans="1:7" x14ac:dyDescent="0.4">
      <c r="A1872" s="30"/>
      <c r="B1872" s="31"/>
      <c r="C1872" s="31"/>
      <c r="D1872" s="32"/>
      <c r="E1872" s="31"/>
      <c r="F1872" s="33"/>
      <c r="G1872" s="33"/>
    </row>
    <row r="1873" spans="1:7" x14ac:dyDescent="0.4">
      <c r="A1873" s="30"/>
      <c r="B1873" s="31"/>
      <c r="C1873" s="31"/>
      <c r="D1873" s="32"/>
      <c r="E1873" s="31"/>
      <c r="F1873" s="33"/>
      <c r="G1873" s="33"/>
    </row>
    <row r="1874" spans="1:7" x14ac:dyDescent="0.4">
      <c r="A1874" s="30"/>
      <c r="B1874" s="31"/>
      <c r="C1874" s="31"/>
      <c r="D1874" s="32"/>
      <c r="E1874" s="31"/>
      <c r="F1874" s="33"/>
      <c r="G1874" s="33"/>
    </row>
    <row r="1875" spans="1:7" x14ac:dyDescent="0.4">
      <c r="A1875" s="30"/>
      <c r="B1875" s="32"/>
      <c r="C1875" s="31"/>
      <c r="D1875" s="32"/>
      <c r="E1875" s="31"/>
      <c r="F1875" s="33"/>
      <c r="G1875" s="33"/>
    </row>
    <row r="1876" spans="1:7" x14ac:dyDescent="0.4">
      <c r="A1876" s="30"/>
      <c r="B1876" s="32"/>
      <c r="C1876" s="31"/>
      <c r="D1876" s="32"/>
      <c r="E1876" s="31"/>
      <c r="F1876" s="33"/>
      <c r="G1876" s="33"/>
    </row>
    <row r="1877" spans="1:7" x14ac:dyDescent="0.4">
      <c r="A1877" s="30"/>
      <c r="B1877" s="32"/>
      <c r="C1877" s="31"/>
      <c r="D1877" s="32"/>
      <c r="E1877" s="31"/>
      <c r="F1877" s="33"/>
      <c r="G1877" s="33"/>
    </row>
    <row r="1878" spans="1:7" x14ac:dyDescent="0.4">
      <c r="A1878" s="30"/>
      <c r="B1878" s="32"/>
      <c r="C1878" s="31"/>
      <c r="D1878" s="32"/>
      <c r="E1878" s="31"/>
      <c r="F1878" s="33"/>
      <c r="G1878" s="33"/>
    </row>
    <row r="1879" spans="1:7" x14ac:dyDescent="0.4">
      <c r="A1879" s="30"/>
      <c r="B1879" s="32"/>
      <c r="C1879" s="31"/>
      <c r="D1879" s="32"/>
      <c r="E1879" s="31"/>
      <c r="F1879" s="33"/>
      <c r="G1879" s="33"/>
    </row>
    <row r="1880" spans="1:7" x14ac:dyDescent="0.4">
      <c r="A1880" s="30"/>
      <c r="B1880" s="32"/>
      <c r="C1880" s="33"/>
      <c r="D1880" s="32"/>
      <c r="E1880" s="31"/>
      <c r="F1880" s="33"/>
      <c r="G1880" s="33"/>
    </row>
    <row r="1881" spans="1:7" x14ac:dyDescent="0.4">
      <c r="A1881" s="30"/>
      <c r="B1881" s="32"/>
      <c r="C1881" s="31"/>
      <c r="D1881" s="32"/>
      <c r="E1881" s="31"/>
      <c r="F1881" s="33"/>
      <c r="G1881" s="33"/>
    </row>
    <row r="1882" spans="1:7" x14ac:dyDescent="0.4">
      <c r="A1882" s="30"/>
      <c r="B1882" s="32"/>
      <c r="C1882" s="31"/>
      <c r="D1882" s="32"/>
      <c r="E1882" s="33"/>
      <c r="F1882" s="33"/>
      <c r="G1882" s="33"/>
    </row>
    <row r="1883" spans="1:7" x14ac:dyDescent="0.4">
      <c r="A1883" s="30"/>
      <c r="B1883" s="32"/>
      <c r="C1883" s="31"/>
      <c r="D1883" s="32"/>
      <c r="E1883" s="31"/>
      <c r="F1883" s="33"/>
      <c r="G1883" s="33"/>
    </row>
    <row r="1884" spans="1:7" x14ac:dyDescent="0.4">
      <c r="A1884" s="30"/>
      <c r="B1884" s="32"/>
      <c r="C1884" s="31"/>
      <c r="D1884" s="32"/>
      <c r="E1884" s="31"/>
      <c r="F1884" s="33"/>
      <c r="G1884" s="33"/>
    </row>
    <row r="1885" spans="1:7" x14ac:dyDescent="0.4">
      <c r="A1885" s="30"/>
      <c r="B1885" s="32"/>
      <c r="C1885" s="31"/>
      <c r="D1885" s="32"/>
      <c r="E1885" s="31"/>
      <c r="F1885" s="33"/>
      <c r="G1885" s="33"/>
    </row>
    <row r="1886" spans="1:7" x14ac:dyDescent="0.4">
      <c r="A1886" s="30"/>
      <c r="B1886" s="32"/>
      <c r="C1886" s="31"/>
      <c r="D1886" s="32"/>
      <c r="E1886" s="31"/>
      <c r="F1886" s="33"/>
      <c r="G1886" s="33"/>
    </row>
    <row r="1887" spans="1:7" x14ac:dyDescent="0.4">
      <c r="A1887" s="30"/>
      <c r="B1887" s="32"/>
      <c r="C1887" s="31"/>
      <c r="D1887" s="32"/>
      <c r="E1887" s="31"/>
      <c r="F1887" s="33"/>
      <c r="G1887" s="33"/>
    </row>
    <row r="1888" spans="1:7" x14ac:dyDescent="0.4">
      <c r="A1888" s="30"/>
      <c r="B1888" s="32"/>
      <c r="C1888" s="31"/>
      <c r="D1888" s="32"/>
      <c r="E1888" s="31"/>
      <c r="F1888" s="33"/>
      <c r="G1888" s="33"/>
    </row>
    <row r="1889" spans="1:7" x14ac:dyDescent="0.4">
      <c r="A1889" s="30"/>
      <c r="B1889" s="32"/>
      <c r="C1889" s="31"/>
      <c r="D1889" s="32"/>
      <c r="E1889" s="31"/>
      <c r="F1889" s="33"/>
      <c r="G1889" s="33"/>
    </row>
    <row r="1890" spans="1:7" x14ac:dyDescent="0.4">
      <c r="A1890" s="30"/>
      <c r="B1890" s="32"/>
      <c r="C1890" s="31"/>
      <c r="D1890" s="32"/>
      <c r="E1890" s="31"/>
      <c r="F1890" s="33"/>
      <c r="G1890" s="33"/>
    </row>
    <row r="1891" spans="1:7" x14ac:dyDescent="0.4">
      <c r="A1891" s="30"/>
      <c r="B1891" s="32"/>
      <c r="C1891" s="31"/>
      <c r="D1891" s="32"/>
      <c r="E1891" s="31"/>
      <c r="F1891" s="33"/>
      <c r="G1891" s="33"/>
    </row>
    <row r="1892" spans="1:7" x14ac:dyDescent="0.4">
      <c r="A1892" s="30"/>
      <c r="B1892" s="32"/>
      <c r="C1892" s="31"/>
      <c r="D1892" s="32"/>
      <c r="E1892" s="31"/>
      <c r="F1892" s="33"/>
      <c r="G1892" s="33"/>
    </row>
    <row r="1893" spans="1:7" x14ac:dyDescent="0.4">
      <c r="A1893" s="30"/>
      <c r="B1893" s="32"/>
      <c r="C1893" s="31"/>
      <c r="D1893" s="32"/>
      <c r="E1893" s="31"/>
      <c r="F1893" s="33"/>
      <c r="G1893" s="33"/>
    </row>
    <row r="1894" spans="1:7" x14ac:dyDescent="0.4">
      <c r="A1894" s="30"/>
      <c r="B1894" s="32"/>
      <c r="C1894" s="31"/>
      <c r="D1894" s="32"/>
      <c r="E1894" s="31"/>
      <c r="F1894" s="33"/>
      <c r="G1894" s="33"/>
    </row>
    <row r="1895" spans="1:7" x14ac:dyDescent="0.4">
      <c r="A1895" s="30"/>
      <c r="B1895" s="32"/>
      <c r="C1895" s="31"/>
      <c r="D1895" s="32"/>
      <c r="E1895" s="31"/>
      <c r="F1895" s="33"/>
      <c r="G1895" s="33"/>
    </row>
    <row r="1896" spans="1:7" x14ac:dyDescent="0.4">
      <c r="A1896" s="30"/>
      <c r="B1896" s="32"/>
      <c r="C1896" s="31"/>
      <c r="D1896" s="32"/>
      <c r="E1896" s="31"/>
      <c r="F1896" s="33"/>
      <c r="G1896" s="33"/>
    </row>
    <row r="1897" spans="1:7" x14ac:dyDescent="0.4">
      <c r="A1897" s="30"/>
      <c r="B1897" s="32"/>
      <c r="C1897" s="31"/>
      <c r="D1897" s="32"/>
      <c r="E1897" s="31"/>
      <c r="F1897" s="33"/>
      <c r="G1897" s="33"/>
    </row>
    <row r="1898" spans="1:7" x14ac:dyDescent="0.4">
      <c r="A1898" s="30"/>
      <c r="B1898" s="32"/>
      <c r="C1898" s="31"/>
      <c r="D1898" s="32"/>
      <c r="E1898" s="31"/>
      <c r="F1898" s="33"/>
      <c r="G1898" s="33"/>
    </row>
    <row r="1899" spans="1:7" x14ac:dyDescent="0.4">
      <c r="A1899" s="30"/>
      <c r="B1899" s="32"/>
      <c r="C1899" s="31"/>
      <c r="D1899" s="32"/>
      <c r="E1899" s="31"/>
      <c r="F1899" s="33"/>
      <c r="G1899" s="33"/>
    </row>
    <row r="1900" spans="1:7" x14ac:dyDescent="0.4">
      <c r="A1900" s="30"/>
      <c r="B1900" s="32"/>
      <c r="C1900" s="31"/>
      <c r="D1900" s="32"/>
      <c r="E1900" s="31"/>
      <c r="F1900" s="33"/>
      <c r="G1900" s="33"/>
    </row>
    <row r="1901" spans="1:7" x14ac:dyDescent="0.4">
      <c r="A1901" s="30"/>
      <c r="B1901" s="32"/>
      <c r="C1901" s="31"/>
      <c r="D1901" s="32"/>
      <c r="E1901" s="31"/>
      <c r="F1901" s="33"/>
      <c r="G1901" s="33"/>
    </row>
    <row r="1902" spans="1:7" x14ac:dyDescent="0.4">
      <c r="A1902" s="30"/>
      <c r="B1902" s="32"/>
      <c r="C1902" s="31"/>
      <c r="D1902" s="32"/>
      <c r="E1902" s="31"/>
      <c r="F1902" s="33"/>
      <c r="G1902" s="33"/>
    </row>
    <row r="1903" spans="1:7" x14ac:dyDescent="0.4">
      <c r="A1903" s="30"/>
      <c r="B1903" s="32"/>
      <c r="C1903" s="31"/>
      <c r="D1903" s="32"/>
      <c r="E1903" s="31"/>
      <c r="F1903" s="33"/>
      <c r="G1903" s="33"/>
    </row>
    <row r="1904" spans="1:7" x14ac:dyDescent="0.4">
      <c r="A1904" s="30"/>
      <c r="B1904" s="32"/>
      <c r="C1904" s="31"/>
      <c r="D1904" s="32"/>
      <c r="E1904" s="31"/>
      <c r="F1904" s="33"/>
      <c r="G1904" s="33"/>
    </row>
    <row r="1905" spans="1:7" x14ac:dyDescent="0.4">
      <c r="A1905" s="30"/>
      <c r="B1905" s="32"/>
      <c r="C1905" s="31"/>
      <c r="D1905" s="32"/>
      <c r="E1905" s="31"/>
      <c r="F1905" s="33"/>
      <c r="G1905" s="33"/>
    </row>
    <row r="1906" spans="1:7" x14ac:dyDescent="0.4">
      <c r="A1906" s="30"/>
      <c r="B1906" s="32"/>
      <c r="C1906" s="31"/>
      <c r="D1906" s="32"/>
      <c r="E1906" s="31"/>
      <c r="F1906" s="33"/>
      <c r="G1906" s="33"/>
    </row>
    <row r="1907" spans="1:7" x14ac:dyDescent="0.4">
      <c r="A1907" s="30"/>
      <c r="B1907" s="31"/>
      <c r="C1907" s="31"/>
      <c r="D1907" s="32"/>
      <c r="E1907" s="31"/>
      <c r="F1907" s="33"/>
      <c r="G1907" s="33"/>
    </row>
    <row r="1908" spans="1:7" x14ac:dyDescent="0.4">
      <c r="A1908" s="30"/>
      <c r="B1908" s="31"/>
      <c r="C1908" s="31"/>
      <c r="D1908" s="32"/>
      <c r="E1908" s="31"/>
      <c r="F1908" s="33"/>
      <c r="G1908" s="33"/>
    </row>
    <row r="1909" spans="1:7" x14ac:dyDescent="0.4">
      <c r="A1909" s="30"/>
      <c r="B1909" s="31"/>
      <c r="C1909" s="31"/>
      <c r="D1909" s="32"/>
      <c r="E1909" s="31"/>
      <c r="F1909" s="33"/>
      <c r="G1909" s="33"/>
    </row>
    <row r="1910" spans="1:7" x14ac:dyDescent="0.4">
      <c r="A1910" s="30"/>
      <c r="B1910" s="31"/>
      <c r="C1910" s="31"/>
      <c r="D1910" s="32"/>
      <c r="E1910" s="31"/>
      <c r="F1910" s="33"/>
      <c r="G1910" s="33"/>
    </row>
    <row r="1911" spans="1:7" x14ac:dyDescent="0.4">
      <c r="A1911" s="30"/>
      <c r="B1911" s="31"/>
      <c r="C1911" s="31"/>
      <c r="D1911" s="32"/>
      <c r="E1911" s="31"/>
      <c r="F1911" s="33"/>
      <c r="G1911" s="33"/>
    </row>
    <row r="1912" spans="1:7" x14ac:dyDescent="0.4">
      <c r="A1912" s="30"/>
      <c r="B1912" s="31"/>
      <c r="C1912" s="31"/>
      <c r="D1912" s="32"/>
      <c r="E1912" s="31"/>
      <c r="F1912" s="33"/>
      <c r="G1912" s="33"/>
    </row>
    <row r="1913" spans="1:7" x14ac:dyDescent="0.4">
      <c r="A1913" s="30"/>
      <c r="B1913" s="31"/>
      <c r="C1913" s="31"/>
      <c r="D1913" s="32"/>
      <c r="E1913" s="31"/>
      <c r="F1913" s="33"/>
      <c r="G1913" s="33"/>
    </row>
    <row r="1914" spans="1:7" x14ac:dyDescent="0.4">
      <c r="A1914" s="30"/>
      <c r="B1914" s="31"/>
      <c r="C1914" s="31"/>
      <c r="D1914" s="32"/>
      <c r="E1914" s="31"/>
      <c r="F1914" s="33"/>
      <c r="G1914" s="33"/>
    </row>
    <row r="1915" spans="1:7" x14ac:dyDescent="0.4">
      <c r="A1915" s="30"/>
      <c r="B1915" s="31"/>
      <c r="C1915" s="31"/>
      <c r="D1915" s="32"/>
      <c r="E1915" s="31"/>
      <c r="F1915" s="33"/>
      <c r="G1915" s="33"/>
    </row>
    <row r="1916" spans="1:7" x14ac:dyDescent="0.4">
      <c r="A1916" s="30"/>
      <c r="B1916" s="31"/>
      <c r="C1916" s="31"/>
      <c r="D1916" s="32"/>
      <c r="E1916" s="31"/>
      <c r="F1916" s="33"/>
      <c r="G1916" s="33"/>
    </row>
    <row r="1917" spans="1:7" x14ac:dyDescent="0.4">
      <c r="A1917" s="30"/>
      <c r="B1917" s="31"/>
      <c r="C1917" s="31"/>
      <c r="D1917" s="32"/>
      <c r="E1917" s="31"/>
      <c r="F1917" s="33"/>
      <c r="G1917" s="33"/>
    </row>
    <row r="1918" spans="1:7" x14ac:dyDescent="0.4">
      <c r="A1918" s="30"/>
      <c r="B1918" s="31"/>
      <c r="C1918" s="31"/>
      <c r="D1918" s="32"/>
      <c r="E1918" s="31"/>
      <c r="F1918" s="33"/>
      <c r="G1918" s="33"/>
    </row>
    <row r="1919" spans="1:7" x14ac:dyDescent="0.4">
      <c r="A1919" s="30"/>
      <c r="B1919" s="31"/>
      <c r="C1919" s="31"/>
      <c r="D1919" s="32"/>
      <c r="E1919" s="31"/>
      <c r="F1919" s="33"/>
      <c r="G1919" s="33"/>
    </row>
    <row r="1920" spans="1:7" x14ac:dyDescent="0.4">
      <c r="A1920" s="30"/>
      <c r="B1920" s="31"/>
      <c r="C1920" s="31"/>
      <c r="D1920" s="32"/>
      <c r="E1920" s="31"/>
      <c r="F1920" s="33"/>
      <c r="G1920" s="33"/>
    </row>
    <row r="1921" spans="1:7" x14ac:dyDescent="0.4">
      <c r="A1921" s="30"/>
      <c r="B1921" s="31"/>
      <c r="C1921" s="31"/>
      <c r="D1921" s="32"/>
      <c r="E1921" s="31"/>
      <c r="F1921" s="33"/>
      <c r="G1921" s="33"/>
    </row>
    <row r="1922" spans="1:7" x14ac:dyDescent="0.4">
      <c r="A1922" s="30"/>
      <c r="B1922" s="31"/>
      <c r="C1922" s="31"/>
      <c r="D1922" s="32"/>
      <c r="E1922" s="31"/>
      <c r="F1922" s="33"/>
      <c r="G1922" s="33"/>
    </row>
    <row r="1923" spans="1:7" x14ac:dyDescent="0.4">
      <c r="A1923" s="30"/>
      <c r="B1923" s="31"/>
      <c r="C1923" s="31"/>
      <c r="D1923" s="32"/>
      <c r="E1923" s="31"/>
      <c r="F1923" s="33"/>
      <c r="G1923" s="33"/>
    </row>
    <row r="1924" spans="1:7" x14ac:dyDescent="0.4">
      <c r="A1924" s="30"/>
      <c r="B1924" s="31"/>
      <c r="C1924" s="31"/>
      <c r="D1924" s="32"/>
      <c r="E1924" s="31"/>
      <c r="F1924" s="33"/>
      <c r="G1924" s="33"/>
    </row>
    <row r="1925" spans="1:7" x14ac:dyDescent="0.4">
      <c r="A1925" s="30"/>
      <c r="B1925" s="31"/>
      <c r="C1925" s="31"/>
      <c r="D1925" s="32"/>
      <c r="E1925" s="31"/>
      <c r="F1925" s="33"/>
      <c r="G1925" s="33"/>
    </row>
    <row r="1926" spans="1:7" x14ac:dyDescent="0.4">
      <c r="A1926" s="30"/>
      <c r="B1926" s="31"/>
      <c r="C1926" s="31"/>
      <c r="D1926" s="32"/>
      <c r="E1926" s="31"/>
      <c r="F1926" s="33"/>
      <c r="G1926" s="33"/>
    </row>
    <row r="1927" spans="1:7" x14ac:dyDescent="0.4">
      <c r="A1927" s="30"/>
      <c r="B1927" s="31"/>
      <c r="C1927" s="31"/>
      <c r="D1927" s="32"/>
      <c r="E1927" s="31"/>
      <c r="F1927" s="33"/>
      <c r="G1927" s="33"/>
    </row>
    <row r="1928" spans="1:7" x14ac:dyDescent="0.4">
      <c r="A1928" s="30"/>
      <c r="B1928" s="33"/>
      <c r="C1928" s="31"/>
      <c r="D1928" s="32"/>
      <c r="E1928" s="31"/>
      <c r="F1928" s="33"/>
      <c r="G1928" s="33"/>
    </row>
    <row r="1929" spans="1:7" x14ac:dyDescent="0.4">
      <c r="A1929" s="30"/>
      <c r="B1929" s="31"/>
      <c r="C1929" s="31"/>
      <c r="D1929" s="32"/>
      <c r="E1929" s="31"/>
      <c r="F1929" s="33"/>
      <c r="G1929" s="33"/>
    </row>
    <row r="1930" spans="1:7" x14ac:dyDescent="0.4">
      <c r="A1930" s="30"/>
      <c r="B1930" s="31"/>
      <c r="C1930" s="31"/>
      <c r="D1930" s="32"/>
      <c r="E1930" s="31"/>
      <c r="F1930" s="33"/>
      <c r="G1930" s="33"/>
    </row>
    <row r="1931" spans="1:7" x14ac:dyDescent="0.4">
      <c r="A1931" s="30"/>
      <c r="B1931" s="31"/>
      <c r="C1931" s="31"/>
      <c r="D1931" s="32"/>
      <c r="E1931" s="31"/>
      <c r="F1931" s="33"/>
      <c r="G1931" s="33"/>
    </row>
    <row r="1932" spans="1:7" x14ac:dyDescent="0.4">
      <c r="A1932" s="30"/>
      <c r="B1932" s="31"/>
      <c r="C1932" s="31"/>
      <c r="D1932" s="32"/>
      <c r="E1932" s="31"/>
      <c r="F1932" s="33"/>
      <c r="G1932" s="33"/>
    </row>
    <row r="1933" spans="1:7" x14ac:dyDescent="0.4">
      <c r="A1933" s="30"/>
      <c r="B1933" s="31"/>
      <c r="C1933" s="31"/>
      <c r="D1933" s="32"/>
      <c r="E1933" s="31"/>
      <c r="F1933" s="33"/>
      <c r="G1933" s="33"/>
    </row>
    <row r="1934" spans="1:7" x14ac:dyDescent="0.4">
      <c r="A1934" s="30"/>
      <c r="B1934" s="31"/>
      <c r="C1934" s="31"/>
      <c r="D1934" s="32"/>
      <c r="E1934" s="31"/>
      <c r="F1934" s="33"/>
      <c r="G1934" s="33"/>
    </row>
    <row r="1935" spans="1:7" x14ac:dyDescent="0.4">
      <c r="A1935" s="30"/>
      <c r="B1935" s="31"/>
      <c r="C1935" s="31"/>
      <c r="D1935" s="32"/>
      <c r="E1935" s="31"/>
      <c r="F1935" s="33"/>
      <c r="G1935" s="33"/>
    </row>
    <row r="1936" spans="1:7" x14ac:dyDescent="0.4">
      <c r="A1936" s="30"/>
      <c r="B1936" s="31"/>
      <c r="C1936" s="31"/>
      <c r="D1936" s="32"/>
      <c r="E1936" s="31"/>
      <c r="F1936" s="33"/>
      <c r="G1936" s="33"/>
    </row>
    <row r="1937" spans="1:7" x14ac:dyDescent="0.4">
      <c r="A1937" s="30"/>
      <c r="B1937" s="31"/>
      <c r="C1937" s="31"/>
      <c r="D1937" s="32"/>
      <c r="E1937" s="31"/>
      <c r="F1937" s="33"/>
      <c r="G1937" s="33"/>
    </row>
    <row r="1938" spans="1:7" x14ac:dyDescent="0.4">
      <c r="A1938" s="30"/>
      <c r="B1938" s="31"/>
      <c r="C1938" s="31"/>
      <c r="D1938" s="32"/>
      <c r="E1938" s="31"/>
      <c r="F1938" s="33"/>
      <c r="G1938" s="33"/>
    </row>
    <row r="1939" spans="1:7" x14ac:dyDescent="0.4">
      <c r="A1939" s="30"/>
      <c r="B1939" s="31"/>
      <c r="C1939" s="31"/>
      <c r="D1939" s="32"/>
      <c r="E1939" s="31"/>
      <c r="F1939" s="33"/>
      <c r="G1939" s="33"/>
    </row>
    <row r="1940" spans="1:7" x14ac:dyDescent="0.4">
      <c r="A1940" s="30"/>
      <c r="B1940" s="31"/>
      <c r="C1940" s="31"/>
      <c r="D1940" s="32"/>
      <c r="E1940" s="31"/>
      <c r="F1940" s="33"/>
      <c r="G1940" s="33"/>
    </row>
    <row r="1941" spans="1:7" x14ac:dyDescent="0.4">
      <c r="A1941" s="30"/>
      <c r="B1941" s="31"/>
      <c r="C1941" s="31"/>
      <c r="D1941" s="32"/>
      <c r="E1941" s="31"/>
      <c r="F1941" s="33"/>
      <c r="G1941" s="33"/>
    </row>
    <row r="1942" spans="1:7" x14ac:dyDescent="0.4">
      <c r="A1942" s="30"/>
      <c r="B1942" s="31"/>
      <c r="C1942" s="31"/>
      <c r="D1942" s="32"/>
      <c r="E1942" s="31"/>
      <c r="F1942" s="33"/>
      <c r="G1942" s="33"/>
    </row>
    <row r="1943" spans="1:7" x14ac:dyDescent="0.4">
      <c r="A1943" s="30"/>
      <c r="B1943" s="31"/>
      <c r="C1943" s="31"/>
      <c r="D1943" s="32"/>
      <c r="E1943" s="31"/>
      <c r="F1943" s="33"/>
      <c r="G1943" s="33"/>
    </row>
    <row r="1944" spans="1:7" x14ac:dyDescent="0.4">
      <c r="A1944" s="30"/>
      <c r="B1944" s="31"/>
      <c r="C1944" s="31"/>
      <c r="D1944" s="32"/>
      <c r="E1944" s="31"/>
      <c r="F1944" s="33"/>
      <c r="G1944" s="33"/>
    </row>
    <row r="1945" spans="1:7" x14ac:dyDescent="0.4">
      <c r="A1945" s="30"/>
      <c r="B1945" s="31"/>
      <c r="C1945" s="31"/>
      <c r="D1945" s="32"/>
      <c r="E1945" s="31"/>
      <c r="F1945" s="33"/>
      <c r="G1945" s="33"/>
    </row>
    <row r="1946" spans="1:7" x14ac:dyDescent="0.4">
      <c r="A1946" s="30"/>
      <c r="B1946" s="31"/>
      <c r="C1946" s="31"/>
      <c r="D1946" s="32"/>
      <c r="E1946" s="31"/>
      <c r="F1946" s="33"/>
      <c r="G1946" s="33"/>
    </row>
    <row r="1947" spans="1:7" x14ac:dyDescent="0.4">
      <c r="A1947" s="30"/>
      <c r="B1947" s="31"/>
      <c r="C1947" s="31"/>
      <c r="D1947" s="32"/>
      <c r="E1947" s="31"/>
      <c r="F1947" s="33"/>
      <c r="G1947" s="33"/>
    </row>
    <row r="1948" spans="1:7" x14ac:dyDescent="0.4">
      <c r="A1948" s="30"/>
      <c r="B1948" s="31"/>
      <c r="C1948" s="31"/>
      <c r="D1948" s="32"/>
      <c r="E1948" s="31"/>
      <c r="F1948" s="33"/>
      <c r="G1948" s="33"/>
    </row>
    <row r="1949" spans="1:7" x14ac:dyDescent="0.4">
      <c r="A1949" s="30"/>
      <c r="B1949" s="31"/>
      <c r="C1949" s="31"/>
      <c r="D1949" s="32"/>
      <c r="E1949" s="31"/>
      <c r="F1949" s="33"/>
      <c r="G1949" s="33"/>
    </row>
    <row r="1950" spans="1:7" x14ac:dyDescent="0.4">
      <c r="A1950" s="30"/>
      <c r="B1950" s="31"/>
      <c r="C1950" s="31"/>
      <c r="D1950" s="32"/>
      <c r="E1950" s="31"/>
      <c r="F1950" s="33"/>
      <c r="G1950" s="33"/>
    </row>
    <row r="1951" spans="1:7" x14ac:dyDescent="0.4">
      <c r="A1951" s="30"/>
      <c r="B1951" s="31"/>
      <c r="C1951" s="31"/>
      <c r="D1951" s="32"/>
      <c r="E1951" s="31"/>
      <c r="F1951" s="33"/>
      <c r="G1951" s="33"/>
    </row>
    <row r="1952" spans="1:7" x14ac:dyDescent="0.4">
      <c r="A1952" s="30"/>
      <c r="B1952" s="31"/>
      <c r="C1952" s="31"/>
      <c r="D1952" s="32"/>
      <c r="E1952" s="31"/>
      <c r="F1952" s="33"/>
      <c r="G1952" s="33"/>
    </row>
    <row r="1953" spans="1:7" x14ac:dyDescent="0.4">
      <c r="A1953" s="30"/>
      <c r="B1953" s="31"/>
      <c r="C1953" s="31"/>
      <c r="D1953" s="32"/>
      <c r="E1953" s="31"/>
      <c r="F1953" s="33"/>
      <c r="G1953" s="33"/>
    </row>
    <row r="1954" spans="1:7" x14ac:dyDescent="0.4">
      <c r="A1954" s="30"/>
      <c r="B1954" s="31"/>
      <c r="C1954" s="31"/>
      <c r="D1954" s="32"/>
      <c r="E1954" s="31"/>
      <c r="F1954" s="33"/>
      <c r="G1954" s="33"/>
    </row>
    <row r="1955" spans="1:7" x14ac:dyDescent="0.4">
      <c r="A1955" s="30"/>
      <c r="B1955" s="31"/>
      <c r="C1955" s="31"/>
      <c r="D1955" s="32"/>
      <c r="E1955" s="31"/>
      <c r="F1955" s="33"/>
      <c r="G1955" s="33"/>
    </row>
    <row r="1956" spans="1:7" x14ac:dyDescent="0.4">
      <c r="A1956" s="30"/>
      <c r="B1956" s="31"/>
      <c r="C1956" s="31"/>
      <c r="D1956" s="32"/>
      <c r="E1956" s="31"/>
      <c r="F1956" s="33"/>
      <c r="G1956" s="33"/>
    </row>
    <row r="1957" spans="1:7" x14ac:dyDescent="0.4">
      <c r="A1957" s="30"/>
      <c r="B1957" s="31"/>
      <c r="C1957" s="31"/>
      <c r="D1957" s="32"/>
      <c r="E1957" s="31"/>
      <c r="F1957" s="33"/>
      <c r="G1957" s="33"/>
    </row>
    <row r="1958" spans="1:7" x14ac:dyDescent="0.4">
      <c r="A1958" s="30"/>
      <c r="B1958" s="31"/>
      <c r="C1958" s="31"/>
      <c r="D1958" s="32"/>
      <c r="E1958" s="31"/>
      <c r="F1958" s="33"/>
      <c r="G1958" s="33"/>
    </row>
    <row r="1959" spans="1:7" x14ac:dyDescent="0.4">
      <c r="A1959" s="30"/>
      <c r="B1959" s="31"/>
      <c r="C1959" s="31"/>
      <c r="D1959" s="32"/>
      <c r="E1959" s="31"/>
      <c r="F1959" s="33"/>
      <c r="G1959" s="33"/>
    </row>
    <row r="1960" spans="1:7" x14ac:dyDescent="0.4">
      <c r="A1960" s="30"/>
      <c r="B1960" s="31"/>
      <c r="C1960" s="31"/>
      <c r="D1960" s="32"/>
      <c r="E1960" s="31"/>
      <c r="F1960" s="33"/>
      <c r="G1960" s="33"/>
    </row>
    <row r="1961" spans="1:7" x14ac:dyDescent="0.4">
      <c r="A1961" s="30"/>
      <c r="B1961" s="31"/>
      <c r="C1961" s="31"/>
      <c r="D1961" s="32"/>
      <c r="E1961" s="31"/>
      <c r="F1961" s="33"/>
      <c r="G1961" s="33"/>
    </row>
    <row r="1962" spans="1:7" x14ac:dyDescent="0.4">
      <c r="A1962" s="30"/>
      <c r="B1962" s="31"/>
      <c r="C1962" s="31"/>
      <c r="D1962" s="32"/>
      <c r="E1962" s="31"/>
      <c r="F1962" s="33"/>
      <c r="G1962" s="33"/>
    </row>
    <row r="1963" spans="1:7" x14ac:dyDescent="0.4">
      <c r="A1963" s="30"/>
      <c r="B1963" s="31"/>
      <c r="C1963" s="31"/>
      <c r="D1963" s="32"/>
      <c r="E1963" s="31"/>
      <c r="F1963" s="33"/>
      <c r="G1963" s="33"/>
    </row>
    <row r="1964" spans="1:7" x14ac:dyDescent="0.4">
      <c r="A1964" s="30"/>
      <c r="B1964" s="33"/>
      <c r="C1964" s="31"/>
      <c r="D1964" s="32"/>
      <c r="E1964" s="31"/>
      <c r="F1964" s="33"/>
      <c r="G1964" s="33"/>
    </row>
    <row r="1965" spans="1:7" x14ac:dyDescent="0.4">
      <c r="A1965" s="30"/>
      <c r="B1965" s="31"/>
      <c r="C1965" s="31"/>
      <c r="D1965" s="32"/>
      <c r="E1965" s="31"/>
      <c r="F1965" s="33"/>
      <c r="G1965" s="33"/>
    </row>
    <row r="1966" spans="1:7" x14ac:dyDescent="0.4">
      <c r="A1966" s="30"/>
      <c r="B1966" s="31"/>
      <c r="C1966" s="31"/>
      <c r="D1966" s="32"/>
      <c r="E1966" s="31"/>
      <c r="F1966" s="33"/>
      <c r="G1966" s="33"/>
    </row>
    <row r="1967" spans="1:7" x14ac:dyDescent="0.4">
      <c r="A1967" s="30"/>
      <c r="B1967" s="31"/>
      <c r="C1967" s="31"/>
      <c r="D1967" s="32"/>
      <c r="E1967" s="31"/>
      <c r="F1967" s="33"/>
      <c r="G1967" s="33"/>
    </row>
    <row r="1968" spans="1:7" x14ac:dyDescent="0.4">
      <c r="A1968" s="30"/>
      <c r="B1968" s="31"/>
      <c r="C1968" s="31"/>
      <c r="D1968" s="32"/>
      <c r="E1968" s="31"/>
      <c r="F1968" s="33"/>
      <c r="G1968" s="33"/>
    </row>
    <row r="1969" spans="1:7" x14ac:dyDescent="0.4">
      <c r="A1969" s="30"/>
      <c r="B1969" s="31"/>
      <c r="C1969" s="31"/>
      <c r="D1969" s="32"/>
      <c r="E1969" s="31"/>
      <c r="F1969" s="33"/>
      <c r="G1969" s="33"/>
    </row>
    <row r="1970" spans="1:7" x14ac:dyDescent="0.4">
      <c r="A1970" s="30"/>
      <c r="B1970" s="33"/>
      <c r="C1970" s="31"/>
      <c r="D1970" s="32"/>
      <c r="E1970" s="31"/>
      <c r="F1970" s="33"/>
      <c r="G1970" s="33"/>
    </row>
    <row r="1971" spans="1:7" x14ac:dyDescent="0.4">
      <c r="A1971" s="30"/>
      <c r="B1971" s="31"/>
      <c r="C1971" s="31"/>
      <c r="D1971" s="32"/>
      <c r="E1971" s="31"/>
      <c r="F1971" s="33"/>
      <c r="G1971" s="33"/>
    </row>
    <row r="1972" spans="1:7" x14ac:dyDescent="0.4">
      <c r="A1972" s="30"/>
      <c r="B1972" s="31"/>
      <c r="C1972" s="31"/>
      <c r="D1972" s="32"/>
      <c r="E1972" s="31"/>
      <c r="F1972" s="33"/>
      <c r="G1972" s="33"/>
    </row>
    <row r="1973" spans="1:7" x14ac:dyDescent="0.4">
      <c r="A1973" s="30"/>
      <c r="B1973" s="31"/>
      <c r="C1973" s="31"/>
      <c r="D1973" s="32"/>
      <c r="E1973" s="31"/>
      <c r="F1973" s="33"/>
      <c r="G1973" s="33"/>
    </row>
    <row r="1974" spans="1:7" x14ac:dyDescent="0.4">
      <c r="A1974" s="30"/>
      <c r="B1974" s="31"/>
      <c r="C1974" s="31"/>
      <c r="D1974" s="32"/>
      <c r="E1974" s="31"/>
      <c r="F1974" s="33"/>
      <c r="G1974" s="33"/>
    </row>
    <row r="1975" spans="1:7" x14ac:dyDescent="0.4">
      <c r="A1975" s="30"/>
      <c r="B1975" s="31"/>
      <c r="C1975" s="31"/>
      <c r="D1975" s="32"/>
      <c r="E1975" s="31"/>
      <c r="F1975" s="33"/>
      <c r="G1975" s="33"/>
    </row>
    <row r="1976" spans="1:7" x14ac:dyDescent="0.4">
      <c r="A1976" s="30"/>
      <c r="B1976" s="31"/>
      <c r="C1976" s="31"/>
      <c r="D1976" s="32"/>
      <c r="E1976" s="31"/>
      <c r="F1976" s="33"/>
      <c r="G1976" s="33"/>
    </row>
    <row r="1977" spans="1:7" x14ac:dyDescent="0.4">
      <c r="A1977" s="30"/>
      <c r="B1977" s="31"/>
      <c r="C1977" s="31"/>
      <c r="D1977" s="32"/>
      <c r="E1977" s="31"/>
      <c r="F1977" s="33"/>
      <c r="G1977" s="33"/>
    </row>
    <row r="1978" spans="1:7" x14ac:dyDescent="0.4">
      <c r="A1978" s="30"/>
      <c r="B1978" s="31"/>
      <c r="C1978" s="31"/>
      <c r="D1978" s="32"/>
      <c r="E1978" s="31"/>
      <c r="F1978" s="33"/>
      <c r="G1978" s="33"/>
    </row>
    <row r="1979" spans="1:7" x14ac:dyDescent="0.4">
      <c r="A1979" s="30"/>
      <c r="B1979" s="31"/>
      <c r="C1979" s="31"/>
      <c r="D1979" s="32"/>
      <c r="E1979" s="31"/>
      <c r="F1979" s="33"/>
      <c r="G1979" s="33"/>
    </row>
    <row r="1980" spans="1:7" x14ac:dyDescent="0.4">
      <c r="A1980" s="30"/>
      <c r="B1980" s="31"/>
      <c r="C1980" s="31"/>
      <c r="D1980" s="32"/>
      <c r="E1980" s="31"/>
      <c r="F1980" s="33"/>
      <c r="G1980" s="33"/>
    </row>
    <row r="1981" spans="1:7" x14ac:dyDescent="0.4">
      <c r="A1981" s="30"/>
      <c r="B1981" s="31"/>
      <c r="C1981" s="31"/>
      <c r="D1981" s="32"/>
      <c r="E1981" s="31"/>
      <c r="F1981" s="33"/>
      <c r="G1981" s="33"/>
    </row>
    <row r="1982" spans="1:7" x14ac:dyDescent="0.4">
      <c r="A1982" s="30"/>
      <c r="B1982" s="31"/>
      <c r="C1982" s="31"/>
      <c r="D1982" s="32"/>
      <c r="E1982" s="31"/>
      <c r="F1982" s="33"/>
      <c r="G1982" s="33"/>
    </row>
    <row r="1983" spans="1:7" x14ac:dyDescent="0.4">
      <c r="A1983" s="30"/>
      <c r="B1983" s="31"/>
      <c r="C1983" s="31"/>
      <c r="D1983" s="32"/>
      <c r="E1983" s="31"/>
      <c r="F1983" s="33"/>
      <c r="G1983" s="33"/>
    </row>
    <row r="1984" spans="1:7" x14ac:dyDescent="0.4">
      <c r="A1984" s="30"/>
      <c r="B1984" s="31"/>
      <c r="C1984" s="31"/>
      <c r="D1984" s="32"/>
      <c r="E1984" s="31"/>
      <c r="F1984" s="33"/>
      <c r="G1984" s="33"/>
    </row>
    <row r="1985" spans="1:7" x14ac:dyDescent="0.4">
      <c r="A1985" s="30"/>
      <c r="B1985" s="31"/>
      <c r="C1985" s="31"/>
      <c r="D1985" s="32"/>
      <c r="E1985" s="31"/>
      <c r="F1985" s="33"/>
      <c r="G1985" s="33"/>
    </row>
    <row r="1986" spans="1:7" x14ac:dyDescent="0.4">
      <c r="A1986" s="30"/>
      <c r="B1986" s="31"/>
      <c r="C1986" s="31"/>
      <c r="D1986" s="32"/>
      <c r="E1986" s="31"/>
      <c r="F1986" s="33"/>
      <c r="G1986" s="33"/>
    </row>
    <row r="1987" spans="1:7" x14ac:dyDescent="0.4">
      <c r="A1987" s="30"/>
      <c r="B1987" s="31"/>
      <c r="C1987" s="31"/>
      <c r="D1987" s="32"/>
      <c r="E1987" s="31"/>
      <c r="F1987" s="33"/>
      <c r="G1987" s="33"/>
    </row>
    <row r="1988" spans="1:7" x14ac:dyDescent="0.4">
      <c r="A1988" s="30"/>
      <c r="B1988" s="31"/>
      <c r="C1988" s="31"/>
      <c r="D1988" s="32"/>
      <c r="E1988" s="31"/>
      <c r="F1988" s="33"/>
      <c r="G1988" s="33"/>
    </row>
    <row r="1989" spans="1:7" x14ac:dyDescent="0.4">
      <c r="A1989" s="30"/>
      <c r="B1989" s="31"/>
      <c r="C1989" s="31"/>
      <c r="D1989" s="32"/>
      <c r="E1989" s="31"/>
      <c r="F1989" s="33"/>
      <c r="G1989" s="33"/>
    </row>
    <row r="1990" spans="1:7" x14ac:dyDescent="0.4">
      <c r="A1990" s="30"/>
      <c r="B1990" s="31"/>
      <c r="C1990" s="31"/>
      <c r="D1990" s="32"/>
      <c r="E1990" s="31"/>
      <c r="F1990" s="33"/>
      <c r="G1990" s="33"/>
    </row>
    <row r="1991" spans="1:7" x14ac:dyDescent="0.4">
      <c r="A1991" s="30"/>
      <c r="B1991" s="31"/>
      <c r="C1991" s="31"/>
      <c r="D1991" s="32"/>
      <c r="E1991" s="31"/>
      <c r="F1991" s="33"/>
      <c r="G1991" s="33"/>
    </row>
    <row r="1992" spans="1:7" x14ac:dyDescent="0.4">
      <c r="A1992" s="30"/>
      <c r="B1992" s="31"/>
      <c r="C1992" s="31"/>
      <c r="D1992" s="32"/>
      <c r="E1992" s="31"/>
      <c r="F1992" s="33"/>
      <c r="G1992" s="33"/>
    </row>
    <row r="1993" spans="1:7" x14ac:dyDescent="0.4">
      <c r="A1993" s="30"/>
      <c r="B1993" s="31"/>
      <c r="C1993" s="31"/>
      <c r="D1993" s="32"/>
      <c r="E1993" s="31"/>
      <c r="F1993" s="33"/>
      <c r="G1993" s="33"/>
    </row>
    <row r="1994" spans="1:7" x14ac:dyDescent="0.4">
      <c r="A1994" s="30"/>
      <c r="B1994" s="31"/>
      <c r="C1994" s="31"/>
      <c r="D1994" s="32"/>
      <c r="E1994" s="31"/>
      <c r="F1994" s="33"/>
      <c r="G1994" s="33"/>
    </row>
    <row r="1995" spans="1:7" x14ac:dyDescent="0.4">
      <c r="A1995" s="30"/>
      <c r="B1995" s="31"/>
      <c r="C1995" s="31"/>
      <c r="D1995" s="32"/>
      <c r="E1995" s="31"/>
      <c r="F1995" s="33"/>
      <c r="G1995" s="33"/>
    </row>
    <row r="1996" spans="1:7" x14ac:dyDescent="0.4">
      <c r="A1996" s="30"/>
      <c r="B1996" s="31"/>
      <c r="C1996" s="31"/>
      <c r="D1996" s="32"/>
      <c r="E1996" s="31"/>
      <c r="F1996" s="33"/>
      <c r="G1996" s="33"/>
    </row>
    <row r="1997" spans="1:7" x14ac:dyDescent="0.4">
      <c r="A1997" s="30"/>
      <c r="B1997" s="31"/>
      <c r="C1997" s="31"/>
      <c r="D1997" s="32"/>
      <c r="E1997" s="31"/>
      <c r="F1997" s="33"/>
      <c r="G1997" s="33"/>
    </row>
    <row r="1998" spans="1:7" x14ac:dyDescent="0.4">
      <c r="A1998" s="30"/>
      <c r="B1998" s="31"/>
      <c r="C1998" s="31"/>
      <c r="D1998" s="32"/>
      <c r="E1998" s="31"/>
      <c r="F1998" s="33"/>
      <c r="G1998" s="33"/>
    </row>
    <row r="1999" spans="1:7" x14ac:dyDescent="0.4">
      <c r="A1999" s="30"/>
      <c r="B1999" s="33"/>
      <c r="C1999" s="31"/>
      <c r="D1999" s="32"/>
      <c r="E1999" s="31"/>
      <c r="F1999" s="33"/>
      <c r="G1999" s="33"/>
    </row>
    <row r="2000" spans="1:7" x14ac:dyDescent="0.4">
      <c r="A2000" s="30"/>
      <c r="B2000" s="31"/>
      <c r="C2000" s="31"/>
      <c r="D2000" s="32"/>
      <c r="E2000" s="31"/>
      <c r="F2000" s="33"/>
      <c r="G2000" s="33"/>
    </row>
    <row r="2001" spans="1:7" x14ac:dyDescent="0.4">
      <c r="A2001" s="30"/>
      <c r="B2001" s="31"/>
      <c r="C2001" s="31"/>
      <c r="D2001" s="32"/>
      <c r="E2001" s="31"/>
      <c r="F2001" s="33"/>
      <c r="G2001" s="33"/>
    </row>
    <row r="2002" spans="1:7" x14ac:dyDescent="0.4">
      <c r="A2002" s="30"/>
      <c r="B2002" s="31"/>
      <c r="C2002" s="31"/>
      <c r="D2002" s="32"/>
      <c r="E2002" s="31"/>
      <c r="F2002" s="33"/>
      <c r="G2002" s="33"/>
    </row>
    <row r="2003" spans="1:7" x14ac:dyDescent="0.4">
      <c r="A2003" s="30"/>
      <c r="B2003" s="31"/>
      <c r="C2003" s="31"/>
      <c r="D2003" s="32"/>
      <c r="E2003" s="31"/>
      <c r="F2003" s="33"/>
      <c r="G2003" s="33"/>
    </row>
    <row r="2004" spans="1:7" x14ac:dyDescent="0.4">
      <c r="A2004" s="30"/>
      <c r="B2004" s="31"/>
      <c r="C2004" s="31"/>
      <c r="D2004" s="32"/>
      <c r="E2004" s="31"/>
      <c r="F2004" s="33"/>
      <c r="G2004" s="33"/>
    </row>
    <row r="2005" spans="1:7" x14ac:dyDescent="0.4">
      <c r="A2005" s="30"/>
      <c r="B2005" s="31"/>
      <c r="C2005" s="31"/>
      <c r="D2005" s="32"/>
      <c r="E2005" s="31"/>
      <c r="F2005" s="33"/>
      <c r="G2005" s="33"/>
    </row>
    <row r="2006" spans="1:7" x14ac:dyDescent="0.4">
      <c r="A2006" s="30"/>
      <c r="B2006" s="31"/>
      <c r="C2006" s="31"/>
      <c r="D2006" s="32"/>
      <c r="E2006" s="31"/>
      <c r="F2006" s="33"/>
      <c r="G2006" s="33"/>
    </row>
    <row r="2007" spans="1:7" x14ac:dyDescent="0.4">
      <c r="A2007" s="30"/>
      <c r="B2007" s="31"/>
      <c r="C2007" s="31"/>
      <c r="D2007" s="32"/>
      <c r="E2007" s="31"/>
      <c r="F2007" s="33"/>
      <c r="G2007" s="33"/>
    </row>
    <row r="2008" spans="1:7" x14ac:dyDescent="0.4">
      <c r="A2008" s="30"/>
      <c r="B2008" s="31"/>
      <c r="C2008" s="31"/>
      <c r="D2008" s="32"/>
      <c r="E2008" s="31"/>
      <c r="F2008" s="33"/>
      <c r="G2008" s="33"/>
    </row>
    <row r="2009" spans="1:7" x14ac:dyDescent="0.4">
      <c r="A2009" s="30"/>
      <c r="B2009" s="31"/>
      <c r="C2009" s="31"/>
      <c r="D2009" s="32"/>
      <c r="E2009" s="31"/>
      <c r="F2009" s="33"/>
      <c r="G2009" s="33"/>
    </row>
    <row r="2010" spans="1:7" x14ac:dyDescent="0.4">
      <c r="A2010" s="30"/>
      <c r="B2010" s="31"/>
      <c r="C2010" s="31"/>
      <c r="D2010" s="32"/>
      <c r="E2010" s="31"/>
      <c r="F2010" s="33"/>
      <c r="G2010" s="33"/>
    </row>
    <row r="2011" spans="1:7" x14ac:dyDescent="0.4">
      <c r="A2011" s="30"/>
      <c r="B2011" s="31"/>
      <c r="C2011" s="31"/>
      <c r="D2011" s="32"/>
      <c r="E2011" s="31"/>
      <c r="F2011" s="33"/>
      <c r="G2011" s="33"/>
    </row>
    <row r="2012" spans="1:7" x14ac:dyDescent="0.4">
      <c r="A2012" s="30"/>
      <c r="B2012" s="31"/>
      <c r="C2012" s="31"/>
      <c r="D2012" s="32"/>
      <c r="E2012" s="31"/>
      <c r="F2012" s="33"/>
      <c r="G2012" s="33"/>
    </row>
    <row r="2013" spans="1:7" x14ac:dyDescent="0.4">
      <c r="A2013" s="30"/>
      <c r="B2013" s="31"/>
      <c r="C2013" s="31"/>
      <c r="D2013" s="32"/>
      <c r="E2013" s="31"/>
      <c r="F2013" s="33"/>
      <c r="G2013" s="33"/>
    </row>
    <row r="2014" spans="1:7" x14ac:dyDescent="0.4">
      <c r="A2014" s="30"/>
      <c r="B2014" s="31"/>
      <c r="C2014" s="31"/>
      <c r="D2014" s="32"/>
      <c r="E2014" s="31"/>
      <c r="F2014" s="33"/>
      <c r="G2014" s="33"/>
    </row>
    <row r="2015" spans="1:7" x14ac:dyDescent="0.4">
      <c r="A2015" s="30"/>
      <c r="B2015" s="31"/>
      <c r="C2015" s="31"/>
      <c r="D2015" s="32"/>
      <c r="E2015" s="31"/>
      <c r="F2015" s="33"/>
      <c r="G2015" s="33"/>
    </row>
    <row r="2016" spans="1:7" x14ac:dyDescent="0.4">
      <c r="A2016" s="30"/>
      <c r="B2016" s="31"/>
      <c r="C2016" s="31"/>
      <c r="D2016" s="32"/>
      <c r="E2016" s="31"/>
      <c r="F2016" s="33"/>
      <c r="G2016" s="33"/>
    </row>
    <row r="2017" spans="1:7" x14ac:dyDescent="0.4">
      <c r="A2017" s="30"/>
      <c r="B2017" s="31"/>
      <c r="C2017" s="31"/>
      <c r="D2017" s="32"/>
      <c r="E2017" s="31"/>
      <c r="F2017" s="33"/>
      <c r="G2017" s="33"/>
    </row>
    <row r="2018" spans="1:7" x14ac:dyDescent="0.4">
      <c r="A2018" s="30"/>
      <c r="B2018" s="31"/>
      <c r="C2018" s="31"/>
      <c r="D2018" s="32"/>
      <c r="E2018" s="31"/>
      <c r="F2018" s="33"/>
      <c r="G2018" s="33"/>
    </row>
    <row r="2019" spans="1:7" x14ac:dyDescent="0.4">
      <c r="A2019" s="30"/>
      <c r="B2019" s="31"/>
      <c r="C2019" s="31"/>
      <c r="D2019" s="32"/>
      <c r="E2019" s="31"/>
      <c r="F2019" s="33"/>
      <c r="G2019" s="33"/>
    </row>
    <row r="2020" spans="1:7" x14ac:dyDescent="0.4">
      <c r="A2020" s="30"/>
      <c r="B2020" s="31"/>
      <c r="C2020" s="31"/>
      <c r="D2020" s="32"/>
      <c r="E2020" s="31"/>
      <c r="F2020" s="33"/>
      <c r="G2020" s="33"/>
    </row>
    <row r="2021" spans="1:7" x14ac:dyDescent="0.4">
      <c r="A2021" s="30"/>
      <c r="B2021" s="31"/>
      <c r="C2021" s="31"/>
      <c r="D2021" s="32"/>
      <c r="E2021" s="31"/>
      <c r="F2021" s="33"/>
      <c r="G2021" s="33"/>
    </row>
    <row r="2022" spans="1:7" x14ac:dyDescent="0.4">
      <c r="A2022" s="30"/>
      <c r="B2022" s="31"/>
      <c r="C2022" s="31"/>
      <c r="D2022" s="32"/>
      <c r="E2022" s="31"/>
      <c r="F2022" s="33"/>
      <c r="G2022" s="33"/>
    </row>
    <row r="2023" spans="1:7" x14ac:dyDescent="0.4">
      <c r="A2023" s="30"/>
      <c r="B2023" s="31"/>
      <c r="C2023" s="31"/>
      <c r="D2023" s="32"/>
      <c r="E2023" s="31"/>
      <c r="F2023" s="33"/>
      <c r="G2023" s="33"/>
    </row>
    <row r="2024" spans="1:7" x14ac:dyDescent="0.4">
      <c r="A2024" s="30"/>
      <c r="B2024" s="31"/>
      <c r="C2024" s="31"/>
      <c r="D2024" s="32"/>
      <c r="E2024" s="31"/>
      <c r="F2024" s="33"/>
      <c r="G2024" s="33"/>
    </row>
    <row r="2025" spans="1:7" x14ac:dyDescent="0.4">
      <c r="A2025" s="30"/>
      <c r="B2025" s="31"/>
      <c r="C2025" s="31"/>
      <c r="D2025" s="32"/>
      <c r="E2025" s="31"/>
      <c r="F2025" s="33"/>
      <c r="G2025" s="33"/>
    </row>
    <row r="2026" spans="1:7" x14ac:dyDescent="0.4">
      <c r="A2026" s="30"/>
      <c r="B2026" s="31"/>
      <c r="C2026" s="31"/>
      <c r="D2026" s="32"/>
      <c r="E2026" s="31"/>
      <c r="F2026" s="33"/>
      <c r="G2026" s="33"/>
    </row>
    <row r="2027" spans="1:7" x14ac:dyDescent="0.4">
      <c r="A2027" s="30"/>
      <c r="B2027" s="31"/>
      <c r="C2027" s="31"/>
      <c r="D2027" s="32"/>
      <c r="E2027" s="31"/>
      <c r="F2027" s="33"/>
      <c r="G2027" s="33"/>
    </row>
    <row r="2028" spans="1:7" x14ac:dyDescent="0.4">
      <c r="A2028" s="30"/>
      <c r="B2028" s="31"/>
      <c r="C2028" s="31"/>
      <c r="D2028" s="32"/>
      <c r="E2028" s="31"/>
      <c r="F2028" s="33"/>
      <c r="G2028" s="33"/>
    </row>
    <row r="2029" spans="1:7" x14ac:dyDescent="0.4">
      <c r="A2029" s="30"/>
      <c r="B2029" s="31"/>
      <c r="C2029" s="31"/>
      <c r="D2029" s="32"/>
      <c r="E2029" s="31"/>
      <c r="F2029" s="33"/>
      <c r="G2029" s="33"/>
    </row>
    <row r="2030" spans="1:7" x14ac:dyDescent="0.4">
      <c r="A2030" s="30"/>
      <c r="B2030" s="31"/>
      <c r="C2030" s="31"/>
      <c r="D2030" s="32"/>
      <c r="E2030" s="31"/>
      <c r="F2030" s="33"/>
      <c r="G2030" s="33"/>
    </row>
    <row r="2031" spans="1:7" x14ac:dyDescent="0.4">
      <c r="A2031" s="30"/>
      <c r="B2031" s="31"/>
      <c r="C2031" s="31"/>
      <c r="D2031" s="32"/>
      <c r="E2031" s="31"/>
      <c r="F2031" s="33"/>
      <c r="G2031" s="33"/>
    </row>
    <row r="2032" spans="1:7" x14ac:dyDescent="0.4">
      <c r="A2032" s="30"/>
      <c r="B2032" s="31"/>
      <c r="C2032" s="31"/>
      <c r="D2032" s="32"/>
      <c r="E2032" s="31"/>
      <c r="F2032" s="33"/>
      <c r="G2032" s="33"/>
    </row>
    <row r="2033" spans="1:7" x14ac:dyDescent="0.4">
      <c r="A2033" s="30"/>
      <c r="B2033" s="31"/>
      <c r="C2033" s="31"/>
      <c r="D2033" s="32"/>
      <c r="E2033" s="31"/>
      <c r="F2033" s="33"/>
      <c r="G2033" s="33"/>
    </row>
    <row r="2034" spans="1:7" x14ac:dyDescent="0.4">
      <c r="A2034" s="30"/>
      <c r="B2034" s="31"/>
      <c r="C2034" s="31"/>
      <c r="D2034" s="32"/>
      <c r="E2034" s="31"/>
      <c r="F2034" s="33"/>
      <c r="G2034" s="33"/>
    </row>
    <row r="2035" spans="1:7" x14ac:dyDescent="0.4">
      <c r="A2035" s="30"/>
      <c r="B2035" s="31"/>
      <c r="C2035" s="31"/>
      <c r="D2035" s="32"/>
      <c r="E2035" s="31"/>
      <c r="F2035" s="33"/>
      <c r="G2035" s="33"/>
    </row>
    <row r="2036" spans="1:7" x14ac:dyDescent="0.4">
      <c r="A2036" s="30"/>
      <c r="B2036" s="31"/>
      <c r="C2036" s="31"/>
      <c r="D2036" s="32"/>
      <c r="E2036" s="31"/>
      <c r="F2036" s="33"/>
      <c r="G2036" s="33"/>
    </row>
    <row r="2037" spans="1:7" x14ac:dyDescent="0.4">
      <c r="A2037" s="30"/>
      <c r="B2037" s="31"/>
      <c r="C2037" s="31"/>
      <c r="D2037" s="32"/>
      <c r="E2037" s="31"/>
      <c r="F2037" s="33"/>
      <c r="G2037" s="33"/>
    </row>
    <row r="2038" spans="1:7" x14ac:dyDescent="0.4">
      <c r="A2038" s="30"/>
      <c r="B2038" s="31"/>
      <c r="C2038" s="31"/>
      <c r="D2038" s="32"/>
      <c r="E2038" s="33"/>
      <c r="F2038" s="33"/>
      <c r="G2038" s="33"/>
    </row>
    <row r="2039" spans="1:7" x14ac:dyDescent="0.4">
      <c r="A2039" s="30"/>
      <c r="B2039" s="33"/>
      <c r="C2039" s="31"/>
      <c r="D2039" s="32"/>
      <c r="E2039" s="31"/>
      <c r="F2039" s="33"/>
      <c r="G2039" s="33"/>
    </row>
    <row r="2040" spans="1:7" x14ac:dyDescent="0.4">
      <c r="A2040" s="30"/>
      <c r="B2040" s="31"/>
      <c r="C2040" s="31"/>
      <c r="D2040" s="32"/>
      <c r="E2040" s="31"/>
      <c r="F2040" s="33"/>
      <c r="G2040" s="33"/>
    </row>
    <row r="2041" spans="1:7" x14ac:dyDescent="0.4">
      <c r="A2041" s="30"/>
      <c r="B2041" s="31"/>
      <c r="C2041" s="31"/>
      <c r="D2041" s="32"/>
      <c r="E2041" s="31"/>
      <c r="F2041" s="33"/>
      <c r="G2041" s="33"/>
    </row>
    <row r="2042" spans="1:7" x14ac:dyDescent="0.4">
      <c r="A2042" s="30"/>
      <c r="B2042" s="31"/>
      <c r="C2042" s="31"/>
      <c r="D2042" s="32"/>
      <c r="E2042" s="31"/>
      <c r="F2042" s="33"/>
      <c r="G2042" s="33"/>
    </row>
    <row r="2043" spans="1:7" x14ac:dyDescent="0.4">
      <c r="A2043" s="30"/>
      <c r="B2043" s="31"/>
      <c r="C2043" s="31"/>
      <c r="D2043" s="32"/>
      <c r="E2043" s="31"/>
      <c r="F2043" s="33"/>
      <c r="G2043" s="33"/>
    </row>
    <row r="2044" spans="1:7" x14ac:dyDescent="0.4">
      <c r="A2044" s="30"/>
      <c r="B2044" s="31"/>
      <c r="C2044" s="31"/>
      <c r="D2044" s="32"/>
      <c r="E2044" s="31"/>
      <c r="F2044" s="33"/>
      <c r="G2044" s="33"/>
    </row>
    <row r="2045" spans="1:7" x14ac:dyDescent="0.4">
      <c r="A2045" s="30"/>
      <c r="B2045" s="31"/>
      <c r="C2045" s="31"/>
      <c r="D2045" s="32"/>
      <c r="E2045" s="31"/>
      <c r="F2045" s="33"/>
      <c r="G2045" s="33"/>
    </row>
    <row r="2046" spans="1:7" x14ac:dyDescent="0.4">
      <c r="A2046" s="30"/>
      <c r="B2046" s="31"/>
      <c r="C2046" s="31"/>
      <c r="D2046" s="32"/>
      <c r="E2046" s="31"/>
      <c r="F2046" s="33"/>
      <c r="G2046" s="33"/>
    </row>
    <row r="2047" spans="1:7" x14ac:dyDescent="0.4">
      <c r="A2047" s="30"/>
      <c r="B2047" s="31"/>
      <c r="C2047" s="31"/>
      <c r="D2047" s="32"/>
      <c r="E2047" s="31"/>
      <c r="F2047" s="33"/>
      <c r="G2047" s="33"/>
    </row>
    <row r="2048" spans="1:7" x14ac:dyDescent="0.4">
      <c r="A2048" s="30"/>
      <c r="B2048" s="31"/>
      <c r="C2048" s="31"/>
      <c r="D2048" s="32"/>
      <c r="E2048" s="31"/>
      <c r="F2048" s="33"/>
      <c r="G2048" s="33"/>
    </row>
    <row r="2049" spans="1:7" x14ac:dyDescent="0.4">
      <c r="A2049" s="30"/>
      <c r="B2049" s="31"/>
      <c r="C2049" s="31"/>
      <c r="D2049" s="32"/>
      <c r="E2049" s="31"/>
      <c r="F2049" s="33"/>
      <c r="G2049" s="33"/>
    </row>
    <row r="2050" spans="1:7" x14ac:dyDescent="0.4">
      <c r="A2050" s="30"/>
      <c r="B2050" s="31"/>
      <c r="C2050" s="31"/>
      <c r="D2050" s="32"/>
      <c r="E2050" s="31"/>
      <c r="F2050" s="33"/>
      <c r="G2050" s="33"/>
    </row>
    <row r="2051" spans="1:7" x14ac:dyDescent="0.4">
      <c r="A2051" s="30"/>
      <c r="B2051" s="31"/>
      <c r="C2051" s="31"/>
      <c r="D2051" s="32"/>
      <c r="E2051" s="31"/>
      <c r="F2051" s="33"/>
      <c r="G2051" s="33"/>
    </row>
    <row r="2052" spans="1:7" x14ac:dyDescent="0.4">
      <c r="A2052" s="30"/>
      <c r="B2052" s="31"/>
      <c r="C2052" s="31"/>
      <c r="D2052" s="32"/>
      <c r="E2052" s="31"/>
      <c r="F2052" s="33"/>
      <c r="G2052" s="33"/>
    </row>
    <row r="2053" spans="1:7" x14ac:dyDescent="0.4">
      <c r="A2053" s="30"/>
      <c r="B2053" s="31"/>
      <c r="C2053" s="31"/>
      <c r="D2053" s="32"/>
      <c r="E2053" s="31"/>
      <c r="F2053" s="33"/>
      <c r="G2053" s="33"/>
    </row>
    <row r="2054" spans="1:7" x14ac:dyDescent="0.4">
      <c r="A2054" s="30"/>
      <c r="B2054" s="31"/>
      <c r="C2054" s="31"/>
      <c r="D2054" s="32"/>
      <c r="E2054" s="31"/>
      <c r="F2054" s="33"/>
      <c r="G2054" s="33"/>
    </row>
    <row r="2055" spans="1:7" x14ac:dyDescent="0.4">
      <c r="A2055" s="30"/>
      <c r="B2055" s="31"/>
      <c r="C2055" s="31"/>
      <c r="D2055" s="32"/>
      <c r="E2055" s="31"/>
      <c r="F2055" s="33"/>
      <c r="G2055" s="33"/>
    </row>
    <row r="2056" spans="1:7" x14ac:dyDescent="0.4">
      <c r="A2056" s="30"/>
      <c r="B2056" s="31"/>
      <c r="C2056" s="31"/>
      <c r="D2056" s="32"/>
      <c r="E2056" s="31"/>
      <c r="F2056" s="33"/>
      <c r="G2056" s="33"/>
    </row>
    <row r="2057" spans="1:7" x14ac:dyDescent="0.4">
      <c r="A2057" s="30"/>
      <c r="B2057" s="31"/>
      <c r="C2057" s="31"/>
      <c r="D2057" s="32"/>
      <c r="E2057" s="31"/>
      <c r="F2057" s="33"/>
      <c r="G2057" s="33"/>
    </row>
    <row r="2058" spans="1:7" x14ac:dyDescent="0.4">
      <c r="A2058" s="30"/>
      <c r="B2058" s="31"/>
      <c r="C2058" s="31"/>
      <c r="D2058" s="32"/>
      <c r="E2058" s="31"/>
      <c r="F2058" s="33"/>
      <c r="G2058" s="33"/>
    </row>
    <row r="2059" spans="1:7" x14ac:dyDescent="0.4">
      <c r="A2059" s="30"/>
      <c r="B2059" s="31"/>
      <c r="C2059" s="31"/>
      <c r="D2059" s="32"/>
      <c r="E2059" s="31"/>
      <c r="F2059" s="33"/>
      <c r="G2059" s="33"/>
    </row>
    <row r="2060" spans="1:7" x14ac:dyDescent="0.4">
      <c r="A2060" s="30"/>
      <c r="B2060" s="32"/>
      <c r="C2060" s="31"/>
      <c r="D2060" s="32"/>
      <c r="E2060" s="31"/>
      <c r="F2060" s="33"/>
      <c r="G2060" s="33"/>
    </row>
    <row r="2061" spans="1:7" x14ac:dyDescent="0.4">
      <c r="A2061" s="30"/>
      <c r="B2061" s="32"/>
      <c r="C2061" s="31"/>
      <c r="D2061" s="32"/>
      <c r="E2061" s="31"/>
      <c r="F2061" s="33"/>
      <c r="G2061" s="33"/>
    </row>
    <row r="2062" spans="1:7" x14ac:dyDescent="0.4">
      <c r="A2062" s="30"/>
      <c r="B2062" s="32"/>
      <c r="C2062" s="31"/>
      <c r="D2062" s="32"/>
      <c r="E2062" s="31"/>
      <c r="F2062" s="33"/>
      <c r="G2062" s="33"/>
    </row>
    <row r="2063" spans="1:7" x14ac:dyDescent="0.4">
      <c r="A2063" s="30"/>
      <c r="B2063" s="32"/>
      <c r="C2063" s="31"/>
      <c r="D2063" s="32"/>
      <c r="E2063" s="31"/>
      <c r="F2063" s="33"/>
      <c r="G2063" s="33"/>
    </row>
    <row r="2064" spans="1:7" x14ac:dyDescent="0.4">
      <c r="A2064" s="30"/>
      <c r="B2064" s="32"/>
      <c r="C2064" s="31"/>
      <c r="D2064" s="32"/>
      <c r="E2064" s="31"/>
      <c r="F2064" s="33"/>
      <c r="G2064" s="33"/>
    </row>
    <row r="2065" spans="1:7" x14ac:dyDescent="0.4">
      <c r="A2065" s="30"/>
      <c r="B2065" s="32"/>
      <c r="C2065" s="33"/>
      <c r="D2065" s="32"/>
      <c r="E2065" s="31"/>
      <c r="F2065" s="33"/>
      <c r="G2065" s="33"/>
    </row>
    <row r="2066" spans="1:7" x14ac:dyDescent="0.4">
      <c r="A2066" s="30"/>
      <c r="B2066" s="32"/>
      <c r="C2066" s="31"/>
      <c r="D2066" s="32"/>
      <c r="E2066" s="31"/>
      <c r="F2066" s="33"/>
      <c r="G2066" s="33"/>
    </row>
    <row r="2067" spans="1:7" x14ac:dyDescent="0.4">
      <c r="A2067" s="30"/>
      <c r="B2067" s="32"/>
      <c r="C2067" s="31"/>
      <c r="D2067" s="32"/>
      <c r="E2067" s="31"/>
      <c r="F2067" s="33"/>
      <c r="G2067" s="33"/>
    </row>
    <row r="2068" spans="1:7" x14ac:dyDescent="0.4">
      <c r="A2068" s="30"/>
      <c r="B2068" s="32"/>
      <c r="C2068" s="31"/>
      <c r="D2068" s="32"/>
      <c r="E2068" s="31"/>
      <c r="F2068" s="33"/>
      <c r="G2068" s="33"/>
    </row>
    <row r="2069" spans="1:7" x14ac:dyDescent="0.4">
      <c r="A2069" s="30"/>
      <c r="B2069" s="32"/>
      <c r="C2069" s="31"/>
      <c r="D2069" s="32"/>
      <c r="E2069" s="31"/>
      <c r="F2069" s="33"/>
      <c r="G2069" s="33"/>
    </row>
    <row r="2070" spans="1:7" x14ac:dyDescent="0.4">
      <c r="A2070" s="30"/>
      <c r="B2070" s="32"/>
      <c r="C2070" s="31"/>
      <c r="D2070" s="32"/>
      <c r="E2070" s="31"/>
      <c r="F2070" s="33"/>
      <c r="G2070" s="33"/>
    </row>
    <row r="2071" spans="1:7" x14ac:dyDescent="0.4">
      <c r="A2071" s="30"/>
      <c r="B2071" s="32"/>
      <c r="C2071" s="31"/>
      <c r="D2071" s="32"/>
      <c r="E2071" s="31"/>
      <c r="F2071" s="33"/>
      <c r="G2071" s="33"/>
    </row>
    <row r="2072" spans="1:7" x14ac:dyDescent="0.4">
      <c r="A2072" s="30"/>
      <c r="B2072" s="32"/>
      <c r="C2072" s="31"/>
      <c r="D2072" s="32"/>
      <c r="E2072" s="31"/>
      <c r="F2072" s="33"/>
      <c r="G2072" s="33"/>
    </row>
    <row r="2073" spans="1:7" x14ac:dyDescent="0.4">
      <c r="A2073" s="30"/>
      <c r="B2073" s="32"/>
      <c r="C2073" s="31"/>
      <c r="D2073" s="32"/>
      <c r="E2073" s="31"/>
      <c r="F2073" s="33"/>
      <c r="G2073" s="33"/>
    </row>
    <row r="2074" spans="1:7" x14ac:dyDescent="0.4">
      <c r="A2074" s="30"/>
      <c r="B2074" s="32"/>
      <c r="C2074" s="31"/>
      <c r="D2074" s="32"/>
      <c r="E2074" s="31"/>
      <c r="F2074" s="33"/>
      <c r="G2074" s="33"/>
    </row>
    <row r="2075" spans="1:7" x14ac:dyDescent="0.4">
      <c r="A2075" s="30"/>
      <c r="B2075" s="32"/>
      <c r="C2075" s="31"/>
      <c r="D2075" s="32"/>
      <c r="E2075" s="33"/>
      <c r="F2075" s="33"/>
      <c r="G2075" s="33"/>
    </row>
    <row r="2076" spans="1:7" x14ac:dyDescent="0.4">
      <c r="A2076" s="30"/>
      <c r="B2076" s="32"/>
      <c r="C2076" s="31"/>
      <c r="D2076" s="32"/>
      <c r="E2076" s="31"/>
      <c r="F2076" s="33"/>
      <c r="G2076" s="33"/>
    </row>
    <row r="2077" spans="1:7" x14ac:dyDescent="0.4">
      <c r="A2077" s="30"/>
      <c r="B2077" s="32"/>
      <c r="C2077" s="31"/>
      <c r="D2077" s="32"/>
      <c r="E2077" s="31"/>
      <c r="F2077" s="33"/>
      <c r="G2077" s="33"/>
    </row>
    <row r="2078" spans="1:7" x14ac:dyDescent="0.4">
      <c r="A2078" s="30"/>
      <c r="B2078" s="32"/>
      <c r="C2078" s="31"/>
      <c r="D2078" s="32"/>
      <c r="E2078" s="31"/>
      <c r="F2078" s="33"/>
      <c r="G2078" s="33"/>
    </row>
    <row r="2079" spans="1:7" x14ac:dyDescent="0.4">
      <c r="A2079" s="30"/>
      <c r="B2079" s="32"/>
      <c r="C2079" s="31"/>
      <c r="D2079" s="32"/>
      <c r="E2079" s="31"/>
      <c r="F2079" s="33"/>
      <c r="G2079" s="33"/>
    </row>
    <row r="2080" spans="1:7" x14ac:dyDescent="0.4">
      <c r="A2080" s="30"/>
      <c r="B2080" s="32"/>
      <c r="C2080" s="31"/>
      <c r="D2080" s="32"/>
      <c r="E2080" s="31"/>
      <c r="F2080" s="33"/>
      <c r="G2080" s="33"/>
    </row>
    <row r="2081" spans="1:7" x14ac:dyDescent="0.4">
      <c r="A2081" s="30"/>
      <c r="B2081" s="32"/>
      <c r="C2081" s="31"/>
      <c r="D2081" s="32"/>
      <c r="E2081" s="31"/>
      <c r="F2081" s="33"/>
      <c r="G2081" s="33"/>
    </row>
    <row r="2082" spans="1:7" x14ac:dyDescent="0.4">
      <c r="A2082" s="30"/>
      <c r="B2082" s="32"/>
      <c r="C2082" s="31"/>
      <c r="D2082" s="32"/>
      <c r="E2082" s="31"/>
      <c r="F2082" s="33"/>
      <c r="G2082" s="33"/>
    </row>
    <row r="2083" spans="1:7" x14ac:dyDescent="0.4">
      <c r="A2083" s="30"/>
      <c r="B2083" s="32"/>
      <c r="C2083" s="31"/>
      <c r="D2083" s="32"/>
      <c r="E2083" s="33"/>
      <c r="F2083" s="33"/>
      <c r="G2083" s="33"/>
    </row>
    <row r="2084" spans="1:7" x14ac:dyDescent="0.4">
      <c r="A2084" s="30"/>
      <c r="B2084" s="32"/>
      <c r="C2084" s="31"/>
      <c r="D2084" s="32"/>
      <c r="E2084" s="31"/>
      <c r="F2084" s="33"/>
      <c r="G2084" s="33"/>
    </row>
    <row r="2085" spans="1:7" x14ac:dyDescent="0.4">
      <c r="A2085" s="30"/>
      <c r="B2085" s="32"/>
      <c r="C2085" s="31"/>
      <c r="D2085" s="32"/>
      <c r="E2085" s="31"/>
      <c r="F2085" s="33"/>
      <c r="G2085" s="33"/>
    </row>
    <row r="2086" spans="1:7" x14ac:dyDescent="0.4">
      <c r="A2086" s="30"/>
      <c r="B2086" s="32"/>
      <c r="C2086" s="31"/>
      <c r="D2086" s="32"/>
      <c r="E2086" s="31"/>
      <c r="F2086" s="33"/>
      <c r="G2086" s="33"/>
    </row>
    <row r="2087" spans="1:7" x14ac:dyDescent="0.4">
      <c r="A2087" s="30"/>
      <c r="B2087" s="32"/>
      <c r="C2087" s="31"/>
      <c r="D2087" s="32"/>
      <c r="E2087" s="31"/>
      <c r="F2087" s="33"/>
      <c r="G2087" s="33"/>
    </row>
    <row r="2088" spans="1:7" x14ac:dyDescent="0.4">
      <c r="A2088" s="30"/>
      <c r="B2088" s="32"/>
      <c r="C2088" s="31"/>
      <c r="D2088" s="32"/>
      <c r="E2088" s="31"/>
      <c r="F2088" s="33"/>
      <c r="G2088" s="33"/>
    </row>
    <row r="2089" spans="1:7" x14ac:dyDescent="0.4">
      <c r="A2089" s="30"/>
      <c r="B2089" s="32"/>
      <c r="C2089" s="31"/>
      <c r="D2089" s="32"/>
      <c r="E2089" s="31"/>
      <c r="F2089" s="33"/>
      <c r="G2089" s="33"/>
    </row>
    <row r="2090" spans="1:7" x14ac:dyDescent="0.4">
      <c r="A2090" s="30"/>
      <c r="B2090" s="32"/>
      <c r="C2090" s="31"/>
      <c r="D2090" s="32"/>
      <c r="E2090" s="31"/>
      <c r="F2090" s="33"/>
      <c r="G2090" s="33"/>
    </row>
    <row r="2091" spans="1:7" x14ac:dyDescent="0.4">
      <c r="A2091" s="30"/>
      <c r="B2091" s="32"/>
      <c r="C2091" s="31"/>
      <c r="D2091" s="32"/>
      <c r="E2091" s="31"/>
      <c r="F2091" s="33"/>
      <c r="G2091" s="33"/>
    </row>
    <row r="2092" spans="1:7" x14ac:dyDescent="0.4">
      <c r="A2092" s="30"/>
      <c r="B2092" s="32"/>
      <c r="C2092" s="31"/>
      <c r="D2092" s="32"/>
      <c r="E2092" s="31"/>
      <c r="F2092" s="33"/>
      <c r="G2092" s="33"/>
    </row>
    <row r="2093" spans="1:7" x14ac:dyDescent="0.4">
      <c r="A2093" s="30"/>
      <c r="B2093" s="32"/>
      <c r="C2093" s="31"/>
      <c r="D2093" s="32"/>
      <c r="E2093" s="31"/>
      <c r="F2093" s="33"/>
      <c r="G2093" s="33"/>
    </row>
    <row r="2094" spans="1:7" x14ac:dyDescent="0.4">
      <c r="A2094" s="30"/>
      <c r="B2094" s="32"/>
      <c r="C2094" s="31"/>
      <c r="D2094" s="32"/>
      <c r="E2094" s="31"/>
      <c r="F2094" s="33"/>
      <c r="G2094" s="33"/>
    </row>
    <row r="2095" spans="1:7" x14ac:dyDescent="0.4">
      <c r="A2095" s="30"/>
      <c r="B2095" s="32"/>
      <c r="C2095" s="31"/>
      <c r="D2095" s="32"/>
      <c r="E2095" s="31"/>
      <c r="F2095" s="33"/>
      <c r="G2095" s="33"/>
    </row>
    <row r="2096" spans="1:7" x14ac:dyDescent="0.4">
      <c r="A2096" s="30"/>
      <c r="B2096" s="32"/>
      <c r="C2096" s="31"/>
      <c r="D2096" s="32"/>
      <c r="E2096" s="31"/>
      <c r="F2096" s="33"/>
      <c r="G2096" s="33"/>
    </row>
    <row r="2097" spans="1:7" x14ac:dyDescent="0.4">
      <c r="A2097" s="30"/>
      <c r="B2097" s="32"/>
      <c r="C2097" s="31"/>
      <c r="D2097" s="32"/>
      <c r="E2097" s="31"/>
      <c r="F2097" s="33"/>
      <c r="G2097" s="33"/>
    </row>
    <row r="2098" spans="1:7" x14ac:dyDescent="0.4">
      <c r="A2098" s="30"/>
      <c r="B2098" s="32"/>
      <c r="C2098" s="31"/>
      <c r="D2098" s="32"/>
      <c r="E2098" s="31"/>
      <c r="F2098" s="33"/>
      <c r="G2098" s="33"/>
    </row>
    <row r="2099" spans="1:7" x14ac:dyDescent="0.4">
      <c r="A2099" s="30"/>
      <c r="B2099" s="32"/>
      <c r="C2099" s="31"/>
      <c r="D2099" s="32"/>
      <c r="E2099" s="31"/>
      <c r="F2099" s="33"/>
      <c r="G2099" s="33"/>
    </row>
    <row r="2100" spans="1:7" x14ac:dyDescent="0.4">
      <c r="A2100" s="30"/>
      <c r="B2100" s="32"/>
      <c r="C2100" s="31"/>
      <c r="D2100" s="32"/>
      <c r="E2100" s="31"/>
      <c r="F2100" s="33"/>
      <c r="G2100" s="33"/>
    </row>
    <row r="2101" spans="1:7" x14ac:dyDescent="0.4">
      <c r="A2101" s="30"/>
      <c r="B2101" s="32"/>
      <c r="C2101" s="31"/>
      <c r="D2101" s="32"/>
      <c r="E2101" s="31"/>
      <c r="F2101" s="33"/>
      <c r="G2101" s="33"/>
    </row>
    <row r="2102" spans="1:7" x14ac:dyDescent="0.4">
      <c r="A2102" s="30"/>
      <c r="B2102" s="32"/>
      <c r="C2102" s="31"/>
      <c r="D2102" s="32"/>
      <c r="E2102" s="31"/>
      <c r="F2102" s="33"/>
      <c r="G2102" s="33"/>
    </row>
    <row r="2103" spans="1:7" x14ac:dyDescent="0.4">
      <c r="A2103" s="30"/>
      <c r="B2103" s="32"/>
      <c r="C2103" s="31"/>
      <c r="D2103" s="32"/>
      <c r="E2103" s="31"/>
      <c r="F2103" s="33"/>
      <c r="G2103" s="33"/>
    </row>
    <row r="2104" spans="1:7" x14ac:dyDescent="0.4">
      <c r="A2104" s="30"/>
      <c r="B2104" s="32"/>
      <c r="C2104" s="31"/>
      <c r="D2104" s="32"/>
      <c r="E2104" s="31"/>
      <c r="F2104" s="33"/>
      <c r="G2104" s="33"/>
    </row>
    <row r="2105" spans="1:7" x14ac:dyDescent="0.4">
      <c r="A2105" s="30"/>
      <c r="B2105" s="32"/>
      <c r="C2105" s="31"/>
      <c r="D2105" s="32"/>
      <c r="E2105" s="31"/>
      <c r="F2105" s="33"/>
      <c r="G2105" s="33"/>
    </row>
    <row r="2106" spans="1:7" x14ac:dyDescent="0.4">
      <c r="A2106" s="30"/>
      <c r="B2106" s="32"/>
      <c r="C2106" s="31"/>
      <c r="D2106" s="32"/>
      <c r="E2106" s="31"/>
      <c r="F2106" s="33"/>
      <c r="G2106" s="33"/>
    </row>
    <row r="2107" spans="1:7" x14ac:dyDescent="0.4">
      <c r="A2107" s="30"/>
      <c r="B2107" s="32"/>
      <c r="C2107" s="31"/>
      <c r="D2107" s="32"/>
      <c r="E2107" s="31"/>
      <c r="F2107" s="33"/>
      <c r="G2107" s="33"/>
    </row>
    <row r="2108" spans="1:7" x14ac:dyDescent="0.4">
      <c r="A2108" s="30"/>
      <c r="B2108" s="32"/>
      <c r="C2108" s="31"/>
      <c r="D2108" s="32"/>
      <c r="E2108" s="31"/>
      <c r="F2108" s="33"/>
      <c r="G2108" s="33"/>
    </row>
    <row r="2109" spans="1:7" x14ac:dyDescent="0.4">
      <c r="A2109" s="30"/>
      <c r="B2109" s="32"/>
      <c r="C2109" s="31"/>
      <c r="D2109" s="32"/>
      <c r="E2109" s="31"/>
      <c r="F2109" s="33"/>
      <c r="G2109" s="33"/>
    </row>
    <row r="2110" spans="1:7" x14ac:dyDescent="0.4">
      <c r="A2110" s="30"/>
      <c r="B2110" s="32"/>
      <c r="C2110" s="31"/>
      <c r="D2110" s="32"/>
      <c r="E2110" s="31"/>
      <c r="F2110" s="33"/>
      <c r="G2110" s="33"/>
    </row>
    <row r="2111" spans="1:7" x14ac:dyDescent="0.4">
      <c r="A2111" s="30"/>
      <c r="B2111" s="32"/>
      <c r="C2111" s="31"/>
      <c r="D2111" s="32"/>
      <c r="E2111" s="31"/>
      <c r="F2111" s="33"/>
      <c r="G2111" s="33"/>
    </row>
    <row r="2112" spans="1:7" x14ac:dyDescent="0.4">
      <c r="A2112" s="30"/>
      <c r="B2112" s="32"/>
      <c r="C2112" s="31"/>
      <c r="D2112" s="32"/>
      <c r="E2112" s="31"/>
      <c r="F2112" s="33"/>
      <c r="G2112" s="33"/>
    </row>
    <row r="2113" spans="1:7" x14ac:dyDescent="0.4">
      <c r="A2113" s="30"/>
      <c r="B2113" s="32"/>
      <c r="C2113" s="31"/>
      <c r="D2113" s="32"/>
      <c r="E2113" s="31"/>
      <c r="F2113" s="33"/>
      <c r="G2113" s="33"/>
    </row>
    <row r="2114" spans="1:7" x14ac:dyDescent="0.4">
      <c r="A2114" s="30"/>
      <c r="B2114" s="32"/>
      <c r="C2114" s="31"/>
      <c r="D2114" s="32"/>
      <c r="E2114" s="31"/>
      <c r="F2114" s="33"/>
      <c r="G2114" s="33"/>
    </row>
    <row r="2115" spans="1:7" x14ac:dyDescent="0.4">
      <c r="A2115" s="30"/>
      <c r="B2115" s="32"/>
      <c r="C2115" s="31"/>
      <c r="D2115" s="32"/>
      <c r="E2115" s="31"/>
      <c r="F2115" s="33"/>
      <c r="G2115" s="33"/>
    </row>
    <row r="2116" spans="1:7" x14ac:dyDescent="0.4">
      <c r="A2116" s="30"/>
      <c r="B2116" s="32"/>
      <c r="C2116" s="31"/>
      <c r="D2116" s="32"/>
      <c r="E2116" s="31"/>
      <c r="F2116" s="33"/>
      <c r="G2116" s="33"/>
    </row>
    <row r="2117" spans="1:7" x14ac:dyDescent="0.4">
      <c r="A2117" s="30"/>
      <c r="B2117" s="32"/>
      <c r="C2117" s="31"/>
      <c r="D2117" s="32"/>
      <c r="E2117" s="31"/>
      <c r="F2117" s="33"/>
      <c r="G2117" s="33"/>
    </row>
    <row r="2118" spans="1:7" x14ac:dyDescent="0.4">
      <c r="A2118" s="30"/>
      <c r="B2118" s="32"/>
      <c r="C2118" s="31"/>
      <c r="D2118" s="32"/>
      <c r="E2118" s="31"/>
      <c r="F2118" s="33"/>
      <c r="G2118" s="33"/>
    </row>
    <row r="2119" spans="1:7" x14ac:dyDescent="0.4">
      <c r="A2119" s="30"/>
      <c r="B2119" s="32"/>
      <c r="C2119" s="31"/>
      <c r="D2119" s="32"/>
      <c r="E2119" s="31"/>
      <c r="F2119" s="33"/>
      <c r="G2119" s="33"/>
    </row>
    <row r="2120" spans="1:7" x14ac:dyDescent="0.4">
      <c r="A2120" s="30"/>
      <c r="B2120" s="32"/>
      <c r="C2120" s="31"/>
      <c r="D2120" s="32"/>
      <c r="E2120" s="31"/>
      <c r="F2120" s="33"/>
      <c r="G2120" s="33"/>
    </row>
    <row r="2121" spans="1:7" x14ac:dyDescent="0.4">
      <c r="A2121" s="30"/>
      <c r="B2121" s="32"/>
      <c r="C2121" s="31"/>
      <c r="D2121" s="32"/>
      <c r="E2121" s="31"/>
      <c r="F2121" s="33"/>
      <c r="G2121" s="33"/>
    </row>
    <row r="2122" spans="1:7" x14ac:dyDescent="0.4">
      <c r="A2122" s="30"/>
      <c r="B2122" s="32"/>
      <c r="C2122" s="31"/>
      <c r="D2122" s="32"/>
      <c r="E2122" s="31"/>
      <c r="F2122" s="33"/>
      <c r="G2122" s="33"/>
    </row>
    <row r="2123" spans="1:7" x14ac:dyDescent="0.4">
      <c r="A2123" s="30"/>
      <c r="B2123" s="32"/>
      <c r="C2123" s="31"/>
      <c r="D2123" s="32"/>
      <c r="E2123" s="31"/>
      <c r="F2123" s="33"/>
      <c r="G2123" s="33"/>
    </row>
    <row r="2124" spans="1:7" x14ac:dyDescent="0.4">
      <c r="A2124" s="30"/>
      <c r="B2124" s="32"/>
      <c r="C2124" s="31"/>
      <c r="D2124" s="32"/>
      <c r="E2124" s="31"/>
      <c r="F2124" s="33"/>
      <c r="G2124" s="33"/>
    </row>
    <row r="2125" spans="1:7" x14ac:dyDescent="0.4">
      <c r="A2125" s="30"/>
      <c r="B2125" s="32"/>
      <c r="C2125" s="31"/>
      <c r="D2125" s="32"/>
      <c r="E2125" s="31"/>
      <c r="F2125" s="33"/>
      <c r="G2125" s="33"/>
    </row>
    <row r="2126" spans="1:7" x14ac:dyDescent="0.4">
      <c r="A2126" s="30"/>
      <c r="B2126" s="32"/>
      <c r="C2126" s="31"/>
      <c r="D2126" s="32"/>
      <c r="E2126" s="31"/>
      <c r="F2126" s="33"/>
      <c r="G2126" s="33"/>
    </row>
    <row r="2127" spans="1:7" x14ac:dyDescent="0.4">
      <c r="A2127" s="30"/>
      <c r="B2127" s="32"/>
      <c r="C2127" s="31"/>
      <c r="D2127" s="32"/>
      <c r="E2127" s="31"/>
      <c r="F2127" s="33"/>
      <c r="G2127" s="33"/>
    </row>
    <row r="2128" spans="1:7" x14ac:dyDescent="0.4">
      <c r="A2128" s="30"/>
      <c r="B2128" s="32"/>
      <c r="C2128" s="31"/>
      <c r="D2128" s="32"/>
      <c r="E2128" s="31"/>
      <c r="F2128" s="33"/>
      <c r="G2128" s="33"/>
    </row>
    <row r="2129" spans="1:7" x14ac:dyDescent="0.4">
      <c r="A2129" s="30"/>
      <c r="B2129" s="32"/>
      <c r="C2129" s="31"/>
      <c r="D2129" s="32"/>
      <c r="E2129" s="31"/>
      <c r="F2129" s="33"/>
      <c r="G2129" s="33"/>
    </row>
    <row r="2130" spans="1:7" x14ac:dyDescent="0.4">
      <c r="A2130" s="30"/>
      <c r="B2130" s="32"/>
      <c r="C2130" s="31"/>
      <c r="D2130" s="32"/>
      <c r="E2130" s="31"/>
      <c r="F2130" s="33"/>
      <c r="G2130" s="33"/>
    </row>
    <row r="2131" spans="1:7" x14ac:dyDescent="0.4">
      <c r="A2131" s="30"/>
      <c r="B2131" s="32"/>
      <c r="C2131" s="31"/>
      <c r="D2131" s="32"/>
      <c r="E2131" s="31"/>
      <c r="F2131" s="33"/>
      <c r="G2131" s="33"/>
    </row>
    <row r="2132" spans="1:7" x14ac:dyDescent="0.4">
      <c r="A2132" s="30"/>
      <c r="B2132" s="32"/>
      <c r="C2132" s="31"/>
      <c r="D2132" s="32"/>
      <c r="E2132" s="31"/>
      <c r="F2132" s="33"/>
      <c r="G2132" s="33"/>
    </row>
    <row r="2133" spans="1:7" x14ac:dyDescent="0.4">
      <c r="A2133" s="30"/>
      <c r="B2133" s="32"/>
      <c r="C2133" s="31"/>
      <c r="D2133" s="32"/>
      <c r="E2133" s="31"/>
      <c r="F2133" s="33"/>
      <c r="G2133" s="33"/>
    </row>
    <row r="2134" spans="1:7" x14ac:dyDescent="0.4">
      <c r="A2134" s="30"/>
      <c r="B2134" s="32"/>
      <c r="C2134" s="31"/>
      <c r="D2134" s="32"/>
      <c r="E2134" s="31"/>
      <c r="F2134" s="33"/>
      <c r="G2134" s="33"/>
    </row>
    <row r="2135" spans="1:7" x14ac:dyDescent="0.4">
      <c r="A2135" s="30"/>
      <c r="B2135" s="32"/>
      <c r="C2135" s="31"/>
      <c r="D2135" s="32"/>
      <c r="E2135" s="31"/>
      <c r="F2135" s="33"/>
      <c r="G2135" s="33"/>
    </row>
    <row r="2136" spans="1:7" x14ac:dyDescent="0.4">
      <c r="A2136" s="30"/>
      <c r="B2136" s="32"/>
      <c r="C2136" s="31"/>
      <c r="D2136" s="32"/>
      <c r="E2136" s="31"/>
      <c r="F2136" s="33"/>
      <c r="G2136" s="33"/>
    </row>
    <row r="2137" spans="1:7" x14ac:dyDescent="0.4">
      <c r="A2137" s="30"/>
      <c r="B2137" s="32"/>
      <c r="C2137" s="31"/>
      <c r="D2137" s="32"/>
      <c r="E2137" s="31"/>
      <c r="F2137" s="33"/>
      <c r="G2137" s="33"/>
    </row>
    <row r="2138" spans="1:7" x14ac:dyDescent="0.4">
      <c r="A2138" s="30"/>
      <c r="B2138" s="32"/>
      <c r="C2138" s="31"/>
      <c r="D2138" s="32"/>
      <c r="E2138" s="31"/>
      <c r="F2138" s="33"/>
      <c r="G2138" s="33"/>
    </row>
    <row r="2139" spans="1:7" x14ac:dyDescent="0.4">
      <c r="A2139" s="30"/>
      <c r="B2139" s="32"/>
      <c r="C2139" s="31"/>
      <c r="D2139" s="32"/>
      <c r="E2139" s="31"/>
      <c r="F2139" s="33"/>
      <c r="G2139" s="33"/>
    </row>
    <row r="2140" spans="1:7" x14ac:dyDescent="0.4">
      <c r="A2140" s="30"/>
      <c r="B2140" s="32"/>
      <c r="C2140" s="31"/>
      <c r="D2140" s="32"/>
      <c r="E2140" s="31"/>
      <c r="F2140" s="33"/>
      <c r="G2140" s="33"/>
    </row>
    <row r="2141" spans="1:7" x14ac:dyDescent="0.4">
      <c r="A2141" s="30"/>
      <c r="B2141" s="32"/>
      <c r="C2141" s="31"/>
      <c r="D2141" s="32"/>
      <c r="E2141" s="31"/>
      <c r="F2141" s="33"/>
      <c r="G2141" s="33"/>
    </row>
    <row r="2142" spans="1:7" x14ac:dyDescent="0.4">
      <c r="A2142" s="30"/>
      <c r="B2142" s="32"/>
      <c r="C2142" s="31"/>
      <c r="D2142" s="32"/>
      <c r="E2142" s="31"/>
      <c r="F2142" s="33"/>
      <c r="G2142" s="33"/>
    </row>
    <row r="2143" spans="1:7" x14ac:dyDescent="0.4">
      <c r="A2143" s="30"/>
      <c r="B2143" s="32"/>
      <c r="C2143" s="31"/>
      <c r="D2143" s="32"/>
      <c r="E2143" s="31"/>
      <c r="F2143" s="33"/>
      <c r="G2143" s="33"/>
    </row>
    <row r="2144" spans="1:7" x14ac:dyDescent="0.4">
      <c r="A2144" s="30"/>
      <c r="B2144" s="32"/>
      <c r="C2144" s="31"/>
      <c r="D2144" s="32"/>
      <c r="E2144" s="31"/>
      <c r="F2144" s="33"/>
      <c r="G2144" s="33"/>
    </row>
    <row r="2145" spans="1:7" x14ac:dyDescent="0.4">
      <c r="A2145" s="30"/>
      <c r="B2145" s="32"/>
      <c r="C2145" s="31"/>
      <c r="D2145" s="32"/>
      <c r="E2145" s="31"/>
      <c r="F2145" s="33"/>
      <c r="G2145" s="33"/>
    </row>
    <row r="2146" spans="1:7" x14ac:dyDescent="0.4">
      <c r="A2146" s="30"/>
      <c r="B2146" s="32"/>
      <c r="C2146" s="31"/>
      <c r="D2146" s="32"/>
      <c r="E2146" s="33"/>
      <c r="F2146" s="33"/>
      <c r="G2146" s="33"/>
    </row>
    <row r="2147" spans="1:7" x14ac:dyDescent="0.4">
      <c r="A2147" s="30"/>
      <c r="B2147" s="32"/>
      <c r="C2147" s="31"/>
      <c r="D2147" s="32"/>
      <c r="E2147" s="31"/>
      <c r="F2147" s="33"/>
      <c r="G2147" s="33"/>
    </row>
    <row r="2148" spans="1:7" x14ac:dyDescent="0.4">
      <c r="A2148" s="30"/>
      <c r="B2148" s="32"/>
      <c r="C2148" s="31"/>
      <c r="D2148" s="32"/>
      <c r="E2148" s="31"/>
      <c r="F2148" s="33"/>
      <c r="G2148" s="33"/>
    </row>
    <row r="2149" spans="1:7" x14ac:dyDescent="0.4">
      <c r="A2149" s="30"/>
      <c r="B2149" s="32"/>
      <c r="C2149" s="31"/>
      <c r="D2149" s="32"/>
      <c r="E2149" s="31"/>
      <c r="F2149" s="33"/>
      <c r="G2149" s="33"/>
    </row>
    <row r="2150" spans="1:7" x14ac:dyDescent="0.4">
      <c r="A2150" s="30"/>
      <c r="B2150" s="32"/>
      <c r="C2150" s="31"/>
      <c r="D2150" s="32"/>
      <c r="E2150" s="31"/>
      <c r="F2150" s="33"/>
      <c r="G2150" s="33"/>
    </row>
    <row r="2151" spans="1:7" x14ac:dyDescent="0.4">
      <c r="A2151" s="30"/>
      <c r="B2151" s="32"/>
      <c r="C2151" s="31"/>
      <c r="D2151" s="32"/>
      <c r="E2151" s="31"/>
      <c r="F2151" s="33"/>
      <c r="G2151" s="33"/>
    </row>
    <row r="2152" spans="1:7" x14ac:dyDescent="0.4">
      <c r="A2152" s="30"/>
      <c r="B2152" s="32"/>
      <c r="C2152" s="31"/>
      <c r="D2152" s="32"/>
      <c r="E2152" s="31"/>
      <c r="F2152" s="33"/>
      <c r="G2152" s="33"/>
    </row>
    <row r="2153" spans="1:7" x14ac:dyDescent="0.4">
      <c r="A2153" s="30"/>
      <c r="B2153" s="32"/>
      <c r="C2153" s="31"/>
      <c r="D2153" s="32"/>
      <c r="E2153" s="31"/>
      <c r="F2153" s="33"/>
      <c r="G2153" s="33"/>
    </row>
    <row r="2154" spans="1:7" x14ac:dyDescent="0.4">
      <c r="A2154" s="30"/>
      <c r="B2154" s="32"/>
      <c r="C2154" s="31"/>
      <c r="D2154" s="32"/>
      <c r="E2154" s="31"/>
      <c r="F2154" s="33"/>
      <c r="G2154" s="33"/>
    </row>
    <row r="2155" spans="1:7" x14ac:dyDescent="0.4">
      <c r="A2155" s="30"/>
      <c r="B2155" s="32"/>
      <c r="C2155" s="31"/>
      <c r="D2155" s="32"/>
      <c r="E2155" s="31"/>
      <c r="F2155" s="33"/>
      <c r="G2155" s="33"/>
    </row>
    <row r="2156" spans="1:7" x14ac:dyDescent="0.4">
      <c r="A2156" s="30"/>
      <c r="B2156" s="32"/>
      <c r="C2156" s="31"/>
      <c r="D2156" s="32"/>
      <c r="E2156" s="31"/>
      <c r="F2156" s="33"/>
      <c r="G2156" s="33"/>
    </row>
    <row r="2157" spans="1:7" x14ac:dyDescent="0.4">
      <c r="A2157" s="30"/>
      <c r="B2157" s="32"/>
      <c r="C2157" s="31"/>
      <c r="D2157" s="32"/>
      <c r="E2157" s="31"/>
      <c r="F2157" s="33"/>
      <c r="G2157" s="33"/>
    </row>
    <row r="2158" spans="1:7" x14ac:dyDescent="0.4">
      <c r="A2158" s="30"/>
      <c r="B2158" s="32"/>
      <c r="C2158" s="31"/>
      <c r="D2158" s="32"/>
      <c r="E2158" s="31"/>
      <c r="F2158" s="33"/>
      <c r="G2158" s="33"/>
    </row>
    <row r="2159" spans="1:7" x14ac:dyDescent="0.4">
      <c r="A2159" s="30"/>
      <c r="B2159" s="32"/>
      <c r="C2159" s="31"/>
      <c r="D2159" s="32"/>
      <c r="E2159" s="31"/>
      <c r="F2159" s="33"/>
      <c r="G2159" s="33"/>
    </row>
    <row r="2160" spans="1:7" x14ac:dyDescent="0.4">
      <c r="A2160" s="30"/>
      <c r="B2160" s="32"/>
      <c r="C2160" s="31"/>
      <c r="D2160" s="32"/>
      <c r="E2160" s="31"/>
      <c r="F2160" s="33"/>
      <c r="G2160" s="33"/>
    </row>
    <row r="2161" spans="1:7" x14ac:dyDescent="0.4">
      <c r="A2161" s="30"/>
      <c r="B2161" s="31"/>
      <c r="C2161" s="31"/>
      <c r="D2161" s="32"/>
      <c r="E2161" s="31"/>
      <c r="F2161" s="33"/>
      <c r="G2161" s="33"/>
    </row>
    <row r="2162" spans="1:7" x14ac:dyDescent="0.4">
      <c r="A2162" s="30"/>
      <c r="B2162" s="31"/>
      <c r="C2162" s="31"/>
      <c r="D2162" s="32"/>
      <c r="E2162" s="31"/>
      <c r="F2162" s="33"/>
      <c r="G2162" s="33"/>
    </row>
    <row r="2163" spans="1:7" x14ac:dyDescent="0.4">
      <c r="A2163" s="30"/>
      <c r="B2163" s="31"/>
      <c r="C2163" s="31"/>
      <c r="D2163" s="32"/>
      <c r="E2163" s="31"/>
      <c r="F2163" s="33"/>
      <c r="G2163" s="33"/>
    </row>
    <row r="2164" spans="1:7" x14ac:dyDescent="0.4">
      <c r="A2164" s="30"/>
      <c r="B2164" s="31"/>
      <c r="C2164" s="31"/>
      <c r="D2164" s="32"/>
      <c r="E2164" s="31"/>
      <c r="F2164" s="33"/>
      <c r="G2164" s="33"/>
    </row>
    <row r="2165" spans="1:7" x14ac:dyDescent="0.4">
      <c r="A2165" s="30"/>
      <c r="B2165" s="31"/>
      <c r="C2165" s="31"/>
      <c r="D2165" s="32"/>
      <c r="E2165" s="31"/>
      <c r="F2165" s="33"/>
      <c r="G2165" s="33"/>
    </row>
    <row r="2166" spans="1:7" x14ac:dyDescent="0.4">
      <c r="A2166" s="30"/>
      <c r="B2166" s="31"/>
      <c r="C2166" s="31"/>
      <c r="D2166" s="32"/>
      <c r="E2166" s="31"/>
      <c r="F2166" s="33"/>
      <c r="G2166" s="33"/>
    </row>
    <row r="2167" spans="1:7" x14ac:dyDescent="0.4">
      <c r="A2167" s="30"/>
      <c r="B2167" s="31"/>
      <c r="C2167" s="31"/>
      <c r="D2167" s="32"/>
      <c r="E2167" s="31"/>
      <c r="F2167" s="33"/>
      <c r="G2167" s="33"/>
    </row>
    <row r="2168" spans="1:7" x14ac:dyDescent="0.4">
      <c r="A2168" s="30"/>
      <c r="B2168" s="31"/>
      <c r="C2168" s="31"/>
      <c r="D2168" s="32"/>
      <c r="E2168" s="31"/>
      <c r="F2168" s="33"/>
      <c r="G2168" s="33"/>
    </row>
    <row r="2169" spans="1:7" x14ac:dyDescent="0.4">
      <c r="A2169" s="30"/>
      <c r="B2169" s="31"/>
      <c r="C2169" s="31"/>
      <c r="D2169" s="32"/>
      <c r="E2169" s="31"/>
      <c r="F2169" s="33"/>
      <c r="G2169" s="33"/>
    </row>
    <row r="2170" spans="1:7" x14ac:dyDescent="0.4">
      <c r="A2170" s="30"/>
      <c r="B2170" s="31"/>
      <c r="C2170" s="31"/>
      <c r="D2170" s="32"/>
      <c r="E2170" s="31"/>
      <c r="F2170" s="33"/>
      <c r="G2170" s="33"/>
    </row>
    <row r="2171" spans="1:7" x14ac:dyDescent="0.4">
      <c r="A2171" s="30"/>
      <c r="B2171" s="31"/>
      <c r="C2171" s="31"/>
      <c r="D2171" s="32"/>
      <c r="E2171" s="31"/>
      <c r="F2171" s="33"/>
      <c r="G2171" s="33"/>
    </row>
    <row r="2172" spans="1:7" x14ac:dyDescent="0.4">
      <c r="A2172" s="30"/>
      <c r="B2172" s="31"/>
      <c r="C2172" s="31"/>
      <c r="D2172" s="32"/>
      <c r="E2172" s="31"/>
      <c r="F2172" s="33"/>
      <c r="G2172" s="33"/>
    </row>
    <row r="2173" spans="1:7" x14ac:dyDescent="0.4">
      <c r="A2173" s="30"/>
      <c r="B2173" s="31"/>
      <c r="C2173" s="31"/>
      <c r="D2173" s="32"/>
      <c r="E2173" s="31"/>
      <c r="F2173" s="33"/>
      <c r="G2173" s="33"/>
    </row>
    <row r="2174" spans="1:7" x14ac:dyDescent="0.4">
      <c r="A2174" s="30"/>
      <c r="B2174" s="31"/>
      <c r="C2174" s="31"/>
      <c r="D2174" s="32"/>
      <c r="E2174" s="31"/>
      <c r="F2174" s="33"/>
      <c r="G2174" s="33"/>
    </row>
    <row r="2175" spans="1:7" x14ac:dyDescent="0.4">
      <c r="A2175" s="30"/>
      <c r="B2175" s="31"/>
      <c r="C2175" s="31"/>
      <c r="D2175" s="32"/>
      <c r="E2175" s="31"/>
      <c r="F2175" s="33"/>
      <c r="G2175" s="33"/>
    </row>
    <row r="2176" spans="1:7" x14ac:dyDescent="0.4">
      <c r="A2176" s="30"/>
      <c r="B2176" s="31"/>
      <c r="C2176" s="31"/>
      <c r="D2176" s="32"/>
      <c r="E2176" s="31"/>
      <c r="F2176" s="33"/>
      <c r="G2176" s="33"/>
    </row>
    <row r="2177" spans="1:7" x14ac:dyDescent="0.4">
      <c r="A2177" s="30"/>
      <c r="B2177" s="31"/>
      <c r="C2177" s="31"/>
      <c r="D2177" s="32"/>
      <c r="E2177" s="31"/>
      <c r="F2177" s="33"/>
      <c r="G2177" s="33"/>
    </row>
    <row r="2178" spans="1:7" x14ac:dyDescent="0.4">
      <c r="A2178" s="30"/>
      <c r="B2178" s="31"/>
      <c r="C2178" s="31"/>
      <c r="D2178" s="32"/>
      <c r="E2178" s="31"/>
      <c r="F2178" s="33"/>
      <c r="G2178" s="33"/>
    </row>
    <row r="2179" spans="1:7" x14ac:dyDescent="0.4">
      <c r="A2179" s="30"/>
      <c r="B2179" s="31"/>
      <c r="C2179" s="31"/>
      <c r="D2179" s="32"/>
      <c r="E2179" s="31"/>
      <c r="F2179" s="33"/>
      <c r="G2179" s="33"/>
    </row>
    <row r="2180" spans="1:7" x14ac:dyDescent="0.4">
      <c r="A2180" s="30"/>
      <c r="B2180" s="31"/>
      <c r="C2180" s="31"/>
      <c r="D2180" s="32"/>
      <c r="E2180" s="31"/>
      <c r="F2180" s="33"/>
      <c r="G2180" s="33"/>
    </row>
    <row r="2181" spans="1:7" x14ac:dyDescent="0.4">
      <c r="A2181" s="30"/>
      <c r="B2181" s="31"/>
      <c r="C2181" s="31"/>
      <c r="D2181" s="32"/>
      <c r="E2181" s="31"/>
      <c r="F2181" s="33"/>
      <c r="G2181" s="33"/>
    </row>
    <row r="2182" spans="1:7" x14ac:dyDescent="0.4">
      <c r="A2182" s="30"/>
      <c r="B2182" s="31"/>
      <c r="C2182" s="31"/>
      <c r="D2182" s="32"/>
      <c r="E2182" s="31"/>
      <c r="F2182" s="33"/>
      <c r="G2182" s="33"/>
    </row>
    <row r="2183" spans="1:7" x14ac:dyDescent="0.4">
      <c r="A2183" s="30"/>
      <c r="B2183" s="31"/>
      <c r="C2183" s="31"/>
      <c r="D2183" s="32"/>
      <c r="E2183" s="31"/>
      <c r="F2183" s="33"/>
      <c r="G2183" s="33"/>
    </row>
    <row r="2184" spans="1:7" x14ac:dyDescent="0.4">
      <c r="A2184" s="30"/>
      <c r="B2184" s="31"/>
      <c r="C2184" s="31"/>
      <c r="D2184" s="32"/>
      <c r="E2184" s="31"/>
      <c r="F2184" s="33"/>
      <c r="G2184" s="33"/>
    </row>
    <row r="2185" spans="1:7" x14ac:dyDescent="0.4">
      <c r="A2185" s="30"/>
      <c r="B2185" s="31"/>
      <c r="C2185" s="31"/>
      <c r="D2185" s="32"/>
      <c r="E2185" s="31"/>
      <c r="F2185" s="33"/>
      <c r="G2185" s="33"/>
    </row>
    <row r="2186" spans="1:7" x14ac:dyDescent="0.4">
      <c r="A2186" s="30"/>
      <c r="B2186" s="31"/>
      <c r="C2186" s="31"/>
      <c r="D2186" s="32"/>
      <c r="E2186" s="31"/>
      <c r="F2186" s="33"/>
      <c r="G2186" s="33"/>
    </row>
    <row r="2187" spans="1:7" x14ac:dyDescent="0.4">
      <c r="A2187" s="30"/>
      <c r="B2187" s="31"/>
      <c r="C2187" s="31"/>
      <c r="D2187" s="32"/>
      <c r="E2187" s="31"/>
      <c r="F2187" s="33"/>
      <c r="G2187" s="33"/>
    </row>
    <row r="2188" spans="1:7" x14ac:dyDescent="0.4">
      <c r="A2188" s="30"/>
      <c r="B2188" s="31"/>
      <c r="C2188" s="31"/>
      <c r="D2188" s="32"/>
      <c r="E2188" s="31"/>
      <c r="F2188" s="33"/>
      <c r="G2188" s="33"/>
    </row>
    <row r="2189" spans="1:7" x14ac:dyDescent="0.4">
      <c r="A2189" s="30"/>
      <c r="B2189" s="31"/>
      <c r="C2189" s="31"/>
      <c r="D2189" s="32"/>
      <c r="E2189" s="31"/>
      <c r="F2189" s="33"/>
      <c r="G2189" s="33"/>
    </row>
    <row r="2190" spans="1:7" x14ac:dyDescent="0.4">
      <c r="A2190" s="30"/>
      <c r="B2190" s="31"/>
      <c r="C2190" s="31"/>
      <c r="D2190" s="32"/>
      <c r="E2190" s="31"/>
      <c r="F2190" s="33"/>
      <c r="G2190" s="33"/>
    </row>
    <row r="2191" spans="1:7" x14ac:dyDescent="0.4">
      <c r="A2191" s="30"/>
      <c r="B2191" s="31"/>
      <c r="C2191" s="31"/>
      <c r="D2191" s="32"/>
      <c r="E2191" s="31"/>
      <c r="F2191" s="33"/>
      <c r="G2191" s="33"/>
    </row>
    <row r="2192" spans="1:7" x14ac:dyDescent="0.4">
      <c r="A2192" s="30"/>
      <c r="B2192" s="31"/>
      <c r="C2192" s="31"/>
      <c r="D2192" s="32"/>
      <c r="E2192" s="31"/>
      <c r="F2192" s="33"/>
      <c r="G2192" s="33"/>
    </row>
    <row r="2193" spans="1:7" x14ac:dyDescent="0.4">
      <c r="A2193" s="30"/>
      <c r="B2193" s="31"/>
      <c r="C2193" s="31"/>
      <c r="D2193" s="32"/>
      <c r="E2193" s="31"/>
      <c r="F2193" s="33"/>
      <c r="G2193" s="33"/>
    </row>
    <row r="2194" spans="1:7" x14ac:dyDescent="0.4">
      <c r="A2194" s="30"/>
      <c r="B2194" s="31"/>
      <c r="C2194" s="31"/>
      <c r="D2194" s="32"/>
      <c r="E2194" s="31"/>
      <c r="F2194" s="33"/>
      <c r="G2194" s="33"/>
    </row>
    <row r="2195" spans="1:7" x14ac:dyDescent="0.4">
      <c r="A2195" s="30"/>
      <c r="B2195" s="31"/>
      <c r="C2195" s="31"/>
      <c r="D2195" s="32"/>
      <c r="E2195" s="31"/>
      <c r="F2195" s="33"/>
      <c r="G2195" s="33"/>
    </row>
    <row r="2196" spans="1:7" x14ac:dyDescent="0.4">
      <c r="A2196" s="30"/>
      <c r="B2196" s="31"/>
      <c r="C2196" s="31"/>
      <c r="D2196" s="32"/>
      <c r="E2196" s="31"/>
      <c r="F2196" s="33"/>
      <c r="G2196" s="33"/>
    </row>
    <row r="2197" spans="1:7" x14ac:dyDescent="0.4">
      <c r="A2197" s="30"/>
      <c r="B2197" s="31"/>
      <c r="C2197" s="31"/>
      <c r="D2197" s="32"/>
      <c r="E2197" s="31"/>
      <c r="F2197" s="33"/>
      <c r="G2197" s="33"/>
    </row>
    <row r="2198" spans="1:7" x14ac:dyDescent="0.4">
      <c r="A2198" s="30"/>
      <c r="B2198" s="31"/>
      <c r="C2198" s="31"/>
      <c r="D2198" s="32"/>
      <c r="E2198" s="31"/>
      <c r="F2198" s="33"/>
      <c r="G2198" s="33"/>
    </row>
    <row r="2199" spans="1:7" x14ac:dyDescent="0.4">
      <c r="A2199" s="30"/>
      <c r="B2199" s="31"/>
      <c r="C2199" s="31"/>
      <c r="D2199" s="32"/>
      <c r="E2199" s="31"/>
      <c r="F2199" s="33"/>
      <c r="G2199" s="33"/>
    </row>
    <row r="2200" spans="1:7" x14ac:dyDescent="0.4">
      <c r="A2200" s="30"/>
      <c r="B2200" s="31"/>
      <c r="C2200" s="31"/>
      <c r="D2200" s="32"/>
      <c r="E2200" s="31"/>
      <c r="F2200" s="33"/>
      <c r="G2200" s="33"/>
    </row>
    <row r="2201" spans="1:7" x14ac:dyDescent="0.4">
      <c r="A2201" s="30"/>
      <c r="B2201" s="31"/>
      <c r="C2201" s="31"/>
      <c r="D2201" s="32"/>
      <c r="E2201" s="31"/>
      <c r="F2201" s="33"/>
      <c r="G2201" s="33"/>
    </row>
    <row r="2202" spans="1:7" x14ac:dyDescent="0.4">
      <c r="A2202" s="30"/>
      <c r="B2202" s="31"/>
      <c r="C2202" s="31"/>
      <c r="D2202" s="32"/>
      <c r="E2202" s="31"/>
      <c r="F2202" s="33"/>
      <c r="G2202" s="33"/>
    </row>
    <row r="2203" spans="1:7" x14ac:dyDescent="0.4">
      <c r="A2203" s="30"/>
      <c r="B2203" s="31"/>
      <c r="C2203" s="31"/>
      <c r="D2203" s="32"/>
      <c r="E2203" s="31"/>
      <c r="F2203" s="33"/>
      <c r="G2203" s="33"/>
    </row>
    <row r="2204" spans="1:7" x14ac:dyDescent="0.4">
      <c r="A2204" s="30"/>
      <c r="B2204" s="31"/>
      <c r="C2204" s="31"/>
      <c r="D2204" s="32"/>
      <c r="E2204" s="31"/>
      <c r="F2204" s="33"/>
      <c r="G2204" s="33"/>
    </row>
    <row r="2205" spans="1:7" x14ac:dyDescent="0.4">
      <c r="A2205" s="30"/>
      <c r="B2205" s="33"/>
      <c r="C2205" s="31"/>
      <c r="D2205" s="32"/>
      <c r="E2205" s="31"/>
      <c r="F2205" s="33"/>
      <c r="G2205" s="33"/>
    </row>
    <row r="2206" spans="1:7" x14ac:dyDescent="0.4">
      <c r="A2206" s="30"/>
      <c r="B2206" s="31"/>
      <c r="C2206" s="31"/>
      <c r="D2206" s="32"/>
      <c r="E2206" s="31"/>
      <c r="F2206" s="33"/>
      <c r="G2206" s="33"/>
    </row>
    <row r="2207" spans="1:7" x14ac:dyDescent="0.4">
      <c r="A2207" s="30"/>
      <c r="B2207" s="31"/>
      <c r="C2207" s="31"/>
      <c r="D2207" s="32"/>
      <c r="E2207" s="31"/>
      <c r="F2207" s="33"/>
      <c r="G2207" s="33"/>
    </row>
    <row r="2208" spans="1:7" x14ac:dyDescent="0.4">
      <c r="A2208" s="30"/>
      <c r="B2208" s="31"/>
      <c r="C2208" s="31"/>
      <c r="D2208" s="32"/>
      <c r="E2208" s="31"/>
      <c r="F2208" s="33"/>
      <c r="G2208" s="33"/>
    </row>
    <row r="2209" spans="1:7" x14ac:dyDescent="0.4">
      <c r="A2209" s="30"/>
      <c r="B2209" s="31"/>
      <c r="C2209" s="31"/>
      <c r="D2209" s="32"/>
      <c r="E2209" s="31"/>
      <c r="F2209" s="33"/>
      <c r="G2209" s="33"/>
    </row>
    <row r="2210" spans="1:7" x14ac:dyDescent="0.4">
      <c r="A2210" s="30"/>
      <c r="B2210" s="31"/>
      <c r="C2210" s="31"/>
      <c r="D2210" s="32"/>
      <c r="E2210" s="31"/>
      <c r="F2210" s="33"/>
      <c r="G2210" s="33"/>
    </row>
    <row r="2211" spans="1:7" x14ac:dyDescent="0.4">
      <c r="A2211" s="30"/>
      <c r="B2211" s="31"/>
      <c r="C2211" s="31"/>
      <c r="D2211" s="32"/>
      <c r="E2211" s="31"/>
      <c r="F2211" s="33"/>
      <c r="G2211" s="33"/>
    </row>
    <row r="2212" spans="1:7" x14ac:dyDescent="0.4">
      <c r="A2212" s="30"/>
      <c r="B2212" s="31"/>
      <c r="C2212" s="31"/>
      <c r="D2212" s="32"/>
      <c r="E2212" s="31"/>
      <c r="F2212" s="33"/>
      <c r="G2212" s="33"/>
    </row>
    <row r="2213" spans="1:7" x14ac:dyDescent="0.4">
      <c r="A2213" s="30"/>
      <c r="B2213" s="31"/>
      <c r="C2213" s="31"/>
      <c r="D2213" s="32"/>
      <c r="E2213" s="31"/>
      <c r="F2213" s="33"/>
      <c r="G2213" s="33"/>
    </row>
    <row r="2214" spans="1:7" x14ac:dyDescent="0.4">
      <c r="A2214" s="30"/>
      <c r="B2214" s="31"/>
      <c r="C2214" s="31"/>
      <c r="D2214" s="32"/>
      <c r="E2214" s="31"/>
      <c r="F2214" s="33"/>
      <c r="G2214" s="33"/>
    </row>
    <row r="2215" spans="1:7" x14ac:dyDescent="0.4">
      <c r="A2215" s="30"/>
      <c r="B2215" s="31"/>
      <c r="C2215" s="31"/>
      <c r="D2215" s="32"/>
      <c r="E2215" s="31"/>
      <c r="F2215" s="33"/>
      <c r="G2215" s="33"/>
    </row>
    <row r="2216" spans="1:7" x14ac:dyDescent="0.4">
      <c r="A2216" s="30"/>
      <c r="B2216" s="31"/>
      <c r="C2216" s="31"/>
      <c r="D2216" s="32"/>
      <c r="E2216" s="31"/>
      <c r="F2216" s="33"/>
      <c r="G2216" s="33"/>
    </row>
    <row r="2217" spans="1:7" x14ac:dyDescent="0.4">
      <c r="A2217" s="30"/>
      <c r="B2217" s="31"/>
      <c r="C2217" s="31"/>
      <c r="D2217" s="32"/>
      <c r="E2217" s="31"/>
      <c r="F2217" s="33"/>
      <c r="G2217" s="33"/>
    </row>
    <row r="2218" spans="1:7" x14ac:dyDescent="0.4">
      <c r="A2218" s="30"/>
      <c r="B2218" s="31"/>
      <c r="C2218" s="31"/>
      <c r="D2218" s="32"/>
      <c r="E2218" s="31"/>
      <c r="F2218" s="33"/>
      <c r="G2218" s="33"/>
    </row>
    <row r="2219" spans="1:7" x14ac:dyDescent="0.4">
      <c r="A2219" s="30"/>
      <c r="B2219" s="31"/>
      <c r="C2219" s="31"/>
      <c r="D2219" s="32"/>
      <c r="E2219" s="31"/>
      <c r="F2219" s="33"/>
      <c r="G2219" s="33"/>
    </row>
    <row r="2220" spans="1:7" x14ac:dyDescent="0.4">
      <c r="A2220" s="30"/>
      <c r="B2220" s="31"/>
      <c r="C2220" s="31"/>
      <c r="D2220" s="32"/>
      <c r="E2220" s="31"/>
      <c r="F2220" s="33"/>
      <c r="G2220" s="33"/>
    </row>
    <row r="2221" spans="1:7" x14ac:dyDescent="0.4">
      <c r="A2221" s="30"/>
      <c r="B2221" s="31"/>
      <c r="C2221" s="31"/>
      <c r="D2221" s="32"/>
      <c r="E2221" s="31"/>
      <c r="F2221" s="33"/>
      <c r="G2221" s="33"/>
    </row>
    <row r="2222" spans="1:7" x14ac:dyDescent="0.4">
      <c r="A2222" s="30"/>
      <c r="B2222" s="31"/>
      <c r="C2222" s="31"/>
      <c r="D2222" s="32"/>
      <c r="E2222" s="31"/>
      <c r="F2222" s="33"/>
      <c r="G2222" s="33"/>
    </row>
    <row r="2223" spans="1:7" x14ac:dyDescent="0.4">
      <c r="A2223" s="30"/>
      <c r="B2223" s="31"/>
      <c r="C2223" s="31"/>
      <c r="D2223" s="32"/>
      <c r="E2223" s="31"/>
      <c r="F2223" s="33"/>
      <c r="G2223" s="33"/>
    </row>
    <row r="2224" spans="1:7" x14ac:dyDescent="0.4">
      <c r="A2224" s="30"/>
      <c r="B2224" s="31"/>
      <c r="C2224" s="31"/>
      <c r="D2224" s="32"/>
      <c r="E2224" s="31"/>
      <c r="F2224" s="33"/>
      <c r="G2224" s="33"/>
    </row>
    <row r="2225" spans="1:7" x14ac:dyDescent="0.4">
      <c r="A2225" s="30"/>
      <c r="B2225" s="31"/>
      <c r="C2225" s="31"/>
      <c r="D2225" s="32"/>
      <c r="E2225" s="31"/>
      <c r="F2225" s="33"/>
      <c r="G2225" s="33"/>
    </row>
    <row r="2226" spans="1:7" x14ac:dyDescent="0.4">
      <c r="A2226" s="30"/>
      <c r="B2226" s="31"/>
      <c r="C2226" s="31"/>
      <c r="D2226" s="32"/>
      <c r="E2226" s="31"/>
      <c r="F2226" s="33"/>
      <c r="G2226" s="33"/>
    </row>
    <row r="2227" spans="1:7" x14ac:dyDescent="0.4">
      <c r="A2227" s="30"/>
      <c r="B2227" s="31"/>
      <c r="C2227" s="31"/>
      <c r="D2227" s="32"/>
      <c r="E2227" s="31"/>
      <c r="F2227" s="33"/>
      <c r="G2227" s="33"/>
    </row>
    <row r="2228" spans="1:7" x14ac:dyDescent="0.4">
      <c r="A2228" s="30"/>
      <c r="B2228" s="31"/>
      <c r="C2228" s="31"/>
      <c r="D2228" s="32"/>
      <c r="E2228" s="31"/>
      <c r="F2228" s="33"/>
      <c r="G2228" s="33"/>
    </row>
    <row r="2229" spans="1:7" x14ac:dyDescent="0.4">
      <c r="A2229" s="30"/>
      <c r="B2229" s="31"/>
      <c r="C2229" s="31"/>
      <c r="D2229" s="32"/>
      <c r="E2229" s="31"/>
      <c r="F2229" s="33"/>
      <c r="G2229" s="33"/>
    </row>
    <row r="2230" spans="1:7" x14ac:dyDescent="0.4">
      <c r="A2230" s="30"/>
      <c r="B2230" s="31"/>
      <c r="C2230" s="31"/>
      <c r="D2230" s="32"/>
      <c r="E2230" s="31"/>
      <c r="F2230" s="33"/>
      <c r="G2230" s="33"/>
    </row>
    <row r="2231" spans="1:7" x14ac:dyDescent="0.4">
      <c r="A2231" s="30"/>
      <c r="B2231" s="31"/>
      <c r="C2231" s="31"/>
      <c r="D2231" s="32"/>
      <c r="E2231" s="31"/>
      <c r="F2231" s="33"/>
      <c r="G2231" s="33"/>
    </row>
    <row r="2232" spans="1:7" x14ac:dyDescent="0.4">
      <c r="A2232" s="30"/>
      <c r="B2232" s="31"/>
      <c r="C2232" s="31"/>
      <c r="D2232" s="32"/>
      <c r="E2232" s="31"/>
      <c r="F2232" s="33"/>
      <c r="G2232" s="33"/>
    </row>
    <row r="2233" spans="1:7" x14ac:dyDescent="0.4">
      <c r="A2233" s="30"/>
      <c r="B2233" s="31"/>
      <c r="C2233" s="31"/>
      <c r="D2233" s="32"/>
      <c r="E2233" s="31"/>
      <c r="F2233" s="33"/>
      <c r="G2233" s="33"/>
    </row>
    <row r="2234" spans="1:7" x14ac:dyDescent="0.4">
      <c r="A2234" s="30"/>
      <c r="B2234" s="31"/>
      <c r="C2234" s="31"/>
      <c r="D2234" s="32"/>
      <c r="E2234" s="31"/>
      <c r="F2234" s="33"/>
      <c r="G2234" s="33"/>
    </row>
    <row r="2235" spans="1:7" x14ac:dyDescent="0.4">
      <c r="A2235" s="30"/>
      <c r="B2235" s="31"/>
      <c r="C2235" s="31"/>
      <c r="D2235" s="32"/>
      <c r="E2235" s="31"/>
      <c r="F2235" s="33"/>
      <c r="G2235" s="33"/>
    </row>
    <row r="2236" spans="1:7" x14ac:dyDescent="0.4">
      <c r="A2236" s="30"/>
      <c r="B2236" s="31"/>
      <c r="C2236" s="31"/>
      <c r="D2236" s="32"/>
      <c r="E2236" s="31"/>
      <c r="F2236" s="33"/>
      <c r="G2236" s="33"/>
    </row>
    <row r="2237" spans="1:7" x14ac:dyDescent="0.4">
      <c r="A2237" s="30"/>
      <c r="B2237" s="31"/>
      <c r="C2237" s="31"/>
      <c r="D2237" s="32"/>
      <c r="E2237" s="31"/>
      <c r="F2237" s="33"/>
      <c r="G2237" s="33"/>
    </row>
    <row r="2238" spans="1:7" x14ac:dyDescent="0.4">
      <c r="A2238" s="30"/>
      <c r="B2238" s="31"/>
      <c r="C2238" s="31"/>
      <c r="D2238" s="32"/>
      <c r="E2238" s="31"/>
      <c r="F2238" s="33"/>
      <c r="G2238" s="33"/>
    </row>
    <row r="2239" spans="1:7" x14ac:dyDescent="0.4">
      <c r="A2239" s="30"/>
      <c r="B2239" s="31"/>
      <c r="C2239" s="31"/>
      <c r="D2239" s="32"/>
      <c r="E2239" s="31"/>
      <c r="F2239" s="33"/>
      <c r="G2239" s="33"/>
    </row>
    <row r="2240" spans="1:7" x14ac:dyDescent="0.4">
      <c r="A2240" s="30"/>
      <c r="B2240" s="31"/>
      <c r="C2240" s="31"/>
      <c r="D2240" s="32"/>
      <c r="E2240" s="31"/>
      <c r="F2240" s="33"/>
      <c r="G2240" s="33"/>
    </row>
    <row r="2241" spans="1:7" x14ac:dyDescent="0.4">
      <c r="A2241" s="30"/>
      <c r="B2241" s="31"/>
      <c r="C2241" s="31"/>
      <c r="D2241" s="32"/>
      <c r="E2241" s="31"/>
      <c r="F2241" s="33"/>
      <c r="G2241" s="33"/>
    </row>
    <row r="2242" spans="1:7" x14ac:dyDescent="0.4">
      <c r="A2242" s="30"/>
      <c r="B2242" s="31"/>
      <c r="C2242" s="31"/>
      <c r="D2242" s="32"/>
      <c r="E2242" s="31"/>
      <c r="F2242" s="33"/>
      <c r="G2242" s="33"/>
    </row>
    <row r="2243" spans="1:7" x14ac:dyDescent="0.4">
      <c r="A2243" s="30"/>
      <c r="B2243" s="31"/>
      <c r="C2243" s="31"/>
      <c r="D2243" s="32"/>
      <c r="E2243" s="31"/>
      <c r="F2243" s="33"/>
      <c r="G2243" s="33"/>
    </row>
    <row r="2244" spans="1:7" x14ac:dyDescent="0.4">
      <c r="A2244" s="30"/>
      <c r="B2244" s="31"/>
      <c r="C2244" s="31"/>
      <c r="D2244" s="32"/>
      <c r="E2244" s="31"/>
      <c r="F2244" s="33"/>
      <c r="G2244" s="33"/>
    </row>
    <row r="2245" spans="1:7" x14ac:dyDescent="0.4">
      <c r="A2245" s="30"/>
      <c r="B2245" s="31"/>
      <c r="C2245" s="31"/>
      <c r="D2245" s="32"/>
      <c r="E2245" s="31"/>
      <c r="F2245" s="33"/>
      <c r="G2245" s="33"/>
    </row>
    <row r="2246" spans="1:7" x14ac:dyDescent="0.4">
      <c r="A2246" s="30"/>
      <c r="B2246" s="31"/>
      <c r="C2246" s="31"/>
      <c r="D2246" s="32"/>
      <c r="E2246" s="31"/>
      <c r="F2246" s="33"/>
      <c r="G2246" s="33"/>
    </row>
    <row r="2247" spans="1:7" x14ac:dyDescent="0.4">
      <c r="A2247" s="30"/>
      <c r="B2247" s="31"/>
      <c r="C2247" s="31"/>
      <c r="D2247" s="32"/>
      <c r="E2247" s="31"/>
      <c r="F2247" s="33"/>
      <c r="G2247" s="33"/>
    </row>
    <row r="2248" spans="1:7" x14ac:dyDescent="0.4">
      <c r="A2248" s="30"/>
      <c r="B2248" s="31"/>
      <c r="C2248" s="31"/>
      <c r="D2248" s="32"/>
      <c r="E2248" s="31"/>
      <c r="F2248" s="33"/>
      <c r="G2248" s="33"/>
    </row>
    <row r="2249" spans="1:7" x14ac:dyDescent="0.4">
      <c r="A2249" s="30"/>
      <c r="B2249" s="31"/>
      <c r="C2249" s="31"/>
      <c r="D2249" s="32"/>
      <c r="E2249" s="31"/>
      <c r="F2249" s="33"/>
      <c r="G2249" s="33"/>
    </row>
    <row r="2250" spans="1:7" x14ac:dyDescent="0.4">
      <c r="A2250" s="30"/>
      <c r="B2250" s="31"/>
      <c r="C2250" s="31"/>
      <c r="D2250" s="32"/>
      <c r="E2250" s="31"/>
      <c r="F2250" s="33"/>
      <c r="G2250" s="33"/>
    </row>
    <row r="2251" spans="1:7" x14ac:dyDescent="0.4">
      <c r="A2251" s="30"/>
      <c r="B2251" s="31"/>
      <c r="C2251" s="31"/>
      <c r="D2251" s="32"/>
      <c r="E2251" s="31"/>
      <c r="F2251" s="33"/>
      <c r="G2251" s="33"/>
    </row>
    <row r="2252" spans="1:7" x14ac:dyDescent="0.4">
      <c r="A2252" s="30"/>
      <c r="B2252" s="31"/>
      <c r="C2252" s="31"/>
      <c r="D2252" s="32"/>
      <c r="E2252" s="31"/>
      <c r="F2252" s="33"/>
      <c r="G2252" s="33"/>
    </row>
    <row r="2253" spans="1:7" x14ac:dyDescent="0.4">
      <c r="A2253" s="30"/>
      <c r="B2253" s="31"/>
      <c r="C2253" s="31"/>
      <c r="D2253" s="32"/>
      <c r="E2253" s="31"/>
      <c r="F2253" s="33"/>
      <c r="G2253" s="33"/>
    </row>
    <row r="2254" spans="1:7" x14ac:dyDescent="0.4">
      <c r="A2254" s="30"/>
      <c r="B2254" s="31"/>
      <c r="C2254" s="31"/>
      <c r="D2254" s="32"/>
      <c r="E2254" s="31"/>
      <c r="F2254" s="33"/>
      <c r="G2254" s="33"/>
    </row>
    <row r="2255" spans="1:7" x14ac:dyDescent="0.4">
      <c r="A2255" s="30"/>
      <c r="B2255" s="31"/>
      <c r="C2255" s="31"/>
      <c r="D2255" s="32"/>
      <c r="E2255" s="31"/>
      <c r="F2255" s="33"/>
      <c r="G2255" s="33"/>
    </row>
    <row r="2256" spans="1:7" x14ac:dyDescent="0.4">
      <c r="A2256" s="30"/>
      <c r="B2256" s="31"/>
      <c r="C2256" s="31"/>
      <c r="D2256" s="32"/>
      <c r="E2256" s="31"/>
      <c r="F2256" s="33"/>
      <c r="G2256" s="33"/>
    </row>
    <row r="2257" spans="1:7" x14ac:dyDescent="0.4">
      <c r="A2257" s="30"/>
      <c r="B2257" s="31"/>
      <c r="C2257" s="31"/>
      <c r="D2257" s="32"/>
      <c r="E2257" s="31"/>
      <c r="F2257" s="33"/>
      <c r="G2257" s="33"/>
    </row>
    <row r="2258" spans="1:7" x14ac:dyDescent="0.4">
      <c r="A2258" s="30"/>
      <c r="B2258" s="31"/>
      <c r="C2258" s="31"/>
      <c r="D2258" s="32"/>
      <c r="E2258" s="31"/>
      <c r="F2258" s="33"/>
      <c r="G2258" s="33"/>
    </row>
    <row r="2259" spans="1:7" x14ac:dyDescent="0.4">
      <c r="A2259" s="30"/>
      <c r="B2259" s="31"/>
      <c r="C2259" s="31"/>
      <c r="D2259" s="32"/>
      <c r="E2259" s="33"/>
      <c r="F2259" s="33"/>
      <c r="G2259" s="33"/>
    </row>
    <row r="2260" spans="1:7" x14ac:dyDescent="0.4">
      <c r="A2260" s="30"/>
      <c r="B2260" s="31"/>
      <c r="C2260" s="31"/>
      <c r="D2260" s="32"/>
      <c r="E2260" s="31"/>
      <c r="F2260" s="33"/>
      <c r="G2260" s="33"/>
    </row>
    <row r="2261" spans="1:7" x14ac:dyDescent="0.4">
      <c r="A2261" s="30"/>
      <c r="B2261" s="31"/>
      <c r="C2261" s="31"/>
      <c r="D2261" s="32"/>
      <c r="E2261" s="31"/>
      <c r="F2261" s="33"/>
      <c r="G2261" s="33"/>
    </row>
    <row r="2262" spans="1:7" x14ac:dyDescent="0.4">
      <c r="A2262" s="30"/>
      <c r="B2262" s="32"/>
      <c r="C2262" s="31"/>
      <c r="D2262" s="32"/>
      <c r="E2262" s="31"/>
      <c r="F2262" s="33"/>
      <c r="G2262" s="33"/>
    </row>
    <row r="2263" spans="1:7" x14ac:dyDescent="0.4">
      <c r="A2263" s="30"/>
      <c r="B2263" s="32"/>
      <c r="C2263" s="31"/>
      <c r="D2263" s="32"/>
      <c r="E2263" s="31"/>
      <c r="F2263" s="33"/>
      <c r="G2263" s="33"/>
    </row>
    <row r="2264" spans="1:7" x14ac:dyDescent="0.4">
      <c r="A2264" s="30"/>
      <c r="B2264" s="32"/>
      <c r="C2264" s="31"/>
      <c r="D2264" s="32"/>
      <c r="E2264" s="31"/>
      <c r="F2264" s="33"/>
      <c r="G2264" s="33"/>
    </row>
    <row r="2265" spans="1:7" x14ac:dyDescent="0.4">
      <c r="A2265" s="30"/>
      <c r="B2265" s="32"/>
      <c r="C2265" s="31"/>
      <c r="D2265" s="32"/>
      <c r="E2265" s="31"/>
      <c r="F2265" s="33"/>
      <c r="G2265" s="33"/>
    </row>
    <row r="2266" spans="1:7" x14ac:dyDescent="0.4">
      <c r="A2266" s="30"/>
      <c r="B2266" s="32"/>
      <c r="C2266" s="31"/>
      <c r="D2266" s="32"/>
      <c r="E2266" s="31"/>
      <c r="F2266" s="33"/>
      <c r="G2266" s="33"/>
    </row>
    <row r="2267" spans="1:7" x14ac:dyDescent="0.4">
      <c r="A2267" s="30"/>
      <c r="B2267" s="32"/>
      <c r="C2267" s="31"/>
      <c r="D2267" s="32"/>
      <c r="E2267" s="31"/>
      <c r="F2267" s="33"/>
      <c r="G2267" s="33"/>
    </row>
    <row r="2268" spans="1:7" x14ac:dyDescent="0.4">
      <c r="A2268" s="30"/>
      <c r="B2268" s="31"/>
      <c r="C2268" s="31"/>
      <c r="D2268" s="32"/>
      <c r="E2268" s="31"/>
      <c r="F2268" s="33"/>
      <c r="G2268" s="33"/>
    </row>
    <row r="2269" spans="1:7" x14ac:dyDescent="0.4">
      <c r="A2269" s="30"/>
      <c r="B2269" s="31"/>
      <c r="C2269" s="31"/>
      <c r="D2269" s="32"/>
      <c r="E2269" s="31"/>
      <c r="F2269" s="33"/>
      <c r="G2269" s="33"/>
    </row>
    <row r="2270" spans="1:7" x14ac:dyDescent="0.4">
      <c r="A2270" s="30"/>
      <c r="B2270" s="31"/>
      <c r="C2270" s="31"/>
      <c r="D2270" s="32"/>
      <c r="E2270" s="31"/>
      <c r="F2270" s="33"/>
      <c r="G2270" s="33"/>
    </row>
    <row r="2271" spans="1:7" x14ac:dyDescent="0.4">
      <c r="A2271" s="30"/>
      <c r="B2271" s="31"/>
      <c r="C2271" s="31"/>
      <c r="D2271" s="32"/>
      <c r="E2271" s="31"/>
      <c r="F2271" s="33"/>
      <c r="G2271" s="33"/>
    </row>
    <row r="2272" spans="1:7" x14ac:dyDescent="0.4">
      <c r="A2272" s="30"/>
      <c r="B2272" s="31"/>
      <c r="C2272" s="31"/>
      <c r="D2272" s="32"/>
      <c r="E2272" s="31"/>
      <c r="F2272" s="33"/>
      <c r="G2272" s="33"/>
    </row>
    <row r="2273" spans="1:7" x14ac:dyDescent="0.4">
      <c r="A2273" s="30"/>
      <c r="B2273" s="31"/>
      <c r="C2273" s="31"/>
      <c r="D2273" s="32"/>
      <c r="E2273" s="31"/>
      <c r="F2273" s="33"/>
      <c r="G2273" s="33"/>
    </row>
    <row r="2274" spans="1:7" x14ac:dyDescent="0.4">
      <c r="A2274" s="30"/>
      <c r="B2274" s="31"/>
      <c r="C2274" s="31"/>
      <c r="D2274" s="32"/>
      <c r="E2274" s="31"/>
      <c r="F2274" s="33"/>
      <c r="G2274" s="33"/>
    </row>
    <row r="2275" spans="1:7" x14ac:dyDescent="0.4">
      <c r="A2275" s="30"/>
      <c r="B2275" s="31"/>
      <c r="C2275" s="31"/>
      <c r="D2275" s="32"/>
      <c r="E2275" s="31"/>
      <c r="F2275" s="33"/>
      <c r="G2275" s="33"/>
    </row>
    <row r="2276" spans="1:7" x14ac:dyDescent="0.4">
      <c r="A2276" s="30"/>
      <c r="B2276" s="31"/>
      <c r="C2276" s="31"/>
      <c r="D2276" s="32"/>
      <c r="E2276" s="31"/>
      <c r="F2276" s="33"/>
      <c r="G2276" s="33"/>
    </row>
    <row r="2277" spans="1:7" x14ac:dyDescent="0.4">
      <c r="A2277" s="30"/>
      <c r="B2277" s="31"/>
      <c r="C2277" s="31"/>
      <c r="D2277" s="32"/>
      <c r="E2277" s="31"/>
      <c r="F2277" s="33"/>
      <c r="G2277" s="33"/>
    </row>
    <row r="2278" spans="1:7" x14ac:dyDescent="0.4">
      <c r="A2278" s="30"/>
      <c r="B2278" s="31"/>
      <c r="C2278" s="31"/>
      <c r="D2278" s="32"/>
      <c r="E2278" s="31"/>
      <c r="F2278" s="33"/>
      <c r="G2278" s="33"/>
    </row>
    <row r="2279" spans="1:7" x14ac:dyDescent="0.4">
      <c r="A2279" s="30"/>
      <c r="B2279" s="31"/>
      <c r="C2279" s="31"/>
      <c r="D2279" s="32"/>
      <c r="E2279" s="31"/>
      <c r="F2279" s="33"/>
      <c r="G2279" s="33"/>
    </row>
    <row r="2280" spans="1:7" x14ac:dyDescent="0.4">
      <c r="A2280" s="30"/>
      <c r="B2280" s="31"/>
      <c r="C2280" s="31"/>
      <c r="D2280" s="32"/>
      <c r="E2280" s="31"/>
      <c r="F2280" s="33"/>
      <c r="G2280" s="33"/>
    </row>
    <row r="2281" spans="1:7" x14ac:dyDescent="0.4">
      <c r="A2281" s="30"/>
      <c r="B2281" s="31"/>
      <c r="C2281" s="31"/>
      <c r="D2281" s="32"/>
      <c r="E2281" s="31"/>
      <c r="F2281" s="33"/>
      <c r="G2281" s="33"/>
    </row>
    <row r="2282" spans="1:7" x14ac:dyDescent="0.4">
      <c r="A2282" s="30"/>
      <c r="B2282" s="31"/>
      <c r="C2282" s="31"/>
      <c r="D2282" s="32"/>
      <c r="E2282" s="31"/>
      <c r="F2282" s="33"/>
      <c r="G2282" s="33"/>
    </row>
    <row r="2283" spans="1:7" x14ac:dyDescent="0.4">
      <c r="A2283" s="30"/>
      <c r="B2283" s="31"/>
      <c r="C2283" s="31"/>
      <c r="D2283" s="32"/>
      <c r="E2283" s="31"/>
      <c r="F2283" s="33"/>
      <c r="G2283" s="33"/>
    </row>
    <row r="2284" spans="1:7" x14ac:dyDescent="0.4">
      <c r="A2284" s="30"/>
      <c r="B2284" s="31"/>
      <c r="C2284" s="31"/>
      <c r="D2284" s="32"/>
      <c r="E2284" s="31"/>
      <c r="F2284" s="33"/>
      <c r="G2284" s="33"/>
    </row>
    <row r="2285" spans="1:7" x14ac:dyDescent="0.4">
      <c r="A2285" s="30"/>
      <c r="B2285" s="31"/>
      <c r="C2285" s="31"/>
      <c r="D2285" s="32"/>
      <c r="E2285" s="33"/>
      <c r="F2285" s="33"/>
      <c r="G2285" s="33"/>
    </row>
    <row r="2286" spans="1:7" x14ac:dyDescent="0.4">
      <c r="A2286" s="30"/>
      <c r="B2286" s="31"/>
      <c r="C2286" s="31"/>
      <c r="D2286" s="32"/>
      <c r="E2286" s="31"/>
      <c r="F2286" s="33"/>
      <c r="G2286" s="33"/>
    </row>
    <row r="2287" spans="1:7" x14ac:dyDescent="0.4">
      <c r="A2287" s="30"/>
      <c r="B2287" s="31"/>
      <c r="C2287" s="31"/>
      <c r="D2287" s="32"/>
      <c r="E2287" s="31"/>
      <c r="F2287" s="33"/>
      <c r="G2287" s="33"/>
    </row>
    <row r="2288" spans="1:7" x14ac:dyDescent="0.4">
      <c r="A2288" s="30"/>
      <c r="B2288" s="31"/>
      <c r="C2288" s="31"/>
      <c r="D2288" s="32"/>
      <c r="E2288" s="31"/>
      <c r="F2288" s="33"/>
      <c r="G2288" s="33"/>
    </row>
    <row r="2289" spans="1:7" x14ac:dyDescent="0.4">
      <c r="A2289" s="30"/>
      <c r="B2289" s="31"/>
      <c r="C2289" s="31"/>
      <c r="D2289" s="32"/>
      <c r="E2289" s="31"/>
      <c r="F2289" s="33"/>
      <c r="G2289" s="33"/>
    </row>
    <row r="2290" spans="1:7" x14ac:dyDescent="0.4">
      <c r="A2290" s="30"/>
      <c r="B2290" s="31"/>
      <c r="C2290" s="31"/>
      <c r="D2290" s="32"/>
      <c r="E2290" s="31"/>
      <c r="F2290" s="33"/>
      <c r="G2290" s="33"/>
    </row>
    <row r="2291" spans="1:7" x14ac:dyDescent="0.4">
      <c r="A2291" s="30"/>
      <c r="B2291" s="31"/>
      <c r="C2291" s="31"/>
      <c r="D2291" s="32"/>
      <c r="E2291" s="31"/>
      <c r="F2291" s="33"/>
      <c r="G2291" s="33"/>
    </row>
    <row r="2292" spans="1:7" x14ac:dyDescent="0.4">
      <c r="A2292" s="30"/>
      <c r="B2292" s="31"/>
      <c r="C2292" s="31"/>
      <c r="D2292" s="32"/>
      <c r="E2292" s="31"/>
      <c r="F2292" s="33"/>
      <c r="G2292" s="33"/>
    </row>
    <row r="2293" spans="1:7" x14ac:dyDescent="0.4">
      <c r="A2293" s="30"/>
      <c r="B2293" s="31"/>
      <c r="C2293" s="31"/>
      <c r="D2293" s="32"/>
      <c r="E2293" s="31"/>
      <c r="F2293" s="33"/>
      <c r="G2293" s="33"/>
    </row>
    <row r="2294" spans="1:7" x14ac:dyDescent="0.4">
      <c r="A2294" s="30"/>
      <c r="B2294" s="31"/>
      <c r="C2294" s="31"/>
      <c r="D2294" s="32"/>
      <c r="E2294" s="31"/>
      <c r="F2294" s="33"/>
      <c r="G2294" s="33"/>
    </row>
    <row r="2295" spans="1:7" x14ac:dyDescent="0.4">
      <c r="A2295" s="30"/>
      <c r="B2295" s="31"/>
      <c r="C2295" s="31"/>
      <c r="D2295" s="32"/>
      <c r="E2295" s="31"/>
      <c r="F2295" s="33"/>
      <c r="G2295" s="33"/>
    </row>
    <row r="2296" spans="1:7" x14ac:dyDescent="0.4">
      <c r="A2296" s="30"/>
      <c r="B2296" s="31"/>
      <c r="C2296" s="31"/>
      <c r="D2296" s="32"/>
      <c r="E2296" s="31"/>
      <c r="F2296" s="33"/>
      <c r="G2296" s="33"/>
    </row>
    <row r="2297" spans="1:7" x14ac:dyDescent="0.4">
      <c r="A2297" s="30"/>
      <c r="B2297" s="31"/>
      <c r="C2297" s="31"/>
      <c r="D2297" s="32"/>
      <c r="E2297" s="31"/>
      <c r="F2297" s="33"/>
      <c r="G2297" s="33"/>
    </row>
    <row r="2298" spans="1:7" x14ac:dyDescent="0.4">
      <c r="A2298" s="30"/>
      <c r="B2298" s="31"/>
      <c r="C2298" s="31"/>
      <c r="D2298" s="32"/>
      <c r="E2298" s="31"/>
      <c r="F2298" s="33"/>
      <c r="G2298" s="33"/>
    </row>
    <row r="2299" spans="1:7" x14ac:dyDescent="0.4">
      <c r="A2299" s="30"/>
      <c r="B2299" s="31"/>
      <c r="C2299" s="31"/>
      <c r="D2299" s="32"/>
      <c r="E2299" s="31"/>
      <c r="F2299" s="33"/>
      <c r="G2299" s="33"/>
    </row>
    <row r="2300" spans="1:7" x14ac:dyDescent="0.4">
      <c r="A2300" s="30"/>
      <c r="B2300" s="31"/>
      <c r="C2300" s="31"/>
      <c r="D2300" s="32"/>
      <c r="E2300" s="31"/>
      <c r="F2300" s="33"/>
      <c r="G2300" s="33"/>
    </row>
    <row r="2301" spans="1:7" x14ac:dyDescent="0.4">
      <c r="A2301" s="30"/>
      <c r="B2301" s="31"/>
      <c r="C2301" s="31"/>
      <c r="D2301" s="32"/>
      <c r="E2301" s="31"/>
      <c r="F2301" s="33"/>
      <c r="G2301" s="33"/>
    </row>
    <row r="2302" spans="1:7" x14ac:dyDescent="0.4">
      <c r="A2302" s="30"/>
      <c r="B2302" s="31"/>
      <c r="C2302" s="31"/>
      <c r="D2302" s="32"/>
      <c r="E2302" s="31"/>
      <c r="F2302" s="33"/>
      <c r="G2302" s="33"/>
    </row>
    <row r="2303" spans="1:7" x14ac:dyDescent="0.4">
      <c r="A2303" s="30"/>
      <c r="B2303" s="31"/>
      <c r="C2303" s="31"/>
      <c r="D2303" s="32"/>
      <c r="E2303" s="31"/>
      <c r="F2303" s="33"/>
      <c r="G2303" s="33"/>
    </row>
    <row r="2304" spans="1:7" x14ac:dyDescent="0.4">
      <c r="A2304" s="30"/>
      <c r="B2304" s="31"/>
      <c r="C2304" s="31"/>
      <c r="D2304" s="32"/>
      <c r="E2304" s="31"/>
      <c r="F2304" s="33"/>
      <c r="G2304" s="33"/>
    </row>
    <row r="2305" spans="1:7" x14ac:dyDescent="0.4">
      <c r="A2305" s="30"/>
      <c r="B2305" s="31"/>
      <c r="C2305" s="31"/>
      <c r="D2305" s="32"/>
      <c r="E2305" s="31"/>
      <c r="F2305" s="33"/>
      <c r="G2305" s="33"/>
    </row>
    <row r="2306" spans="1:7" x14ac:dyDescent="0.4">
      <c r="A2306" s="30"/>
      <c r="B2306" s="31"/>
      <c r="C2306" s="31"/>
      <c r="D2306" s="32"/>
      <c r="E2306" s="31"/>
      <c r="F2306" s="33"/>
      <c r="G2306" s="33"/>
    </row>
    <row r="2307" spans="1:7" x14ac:dyDescent="0.4">
      <c r="A2307" s="30"/>
      <c r="B2307" s="31"/>
      <c r="C2307" s="31"/>
      <c r="D2307" s="32"/>
      <c r="E2307" s="31"/>
      <c r="F2307" s="33"/>
      <c r="G2307" s="33"/>
    </row>
    <row r="2308" spans="1:7" x14ac:dyDescent="0.4">
      <c r="A2308" s="30"/>
      <c r="B2308" s="31"/>
      <c r="C2308" s="31"/>
      <c r="D2308" s="32"/>
      <c r="E2308" s="31"/>
      <c r="F2308" s="33"/>
      <c r="G2308" s="33"/>
    </row>
    <row r="2309" spans="1:7" x14ac:dyDescent="0.4">
      <c r="A2309" s="30"/>
      <c r="B2309" s="31"/>
      <c r="C2309" s="31"/>
      <c r="D2309" s="32"/>
      <c r="E2309" s="31"/>
      <c r="F2309" s="33"/>
      <c r="G2309" s="33"/>
    </row>
    <row r="2310" spans="1:7" x14ac:dyDescent="0.4">
      <c r="A2310" s="30"/>
      <c r="B2310" s="31"/>
      <c r="C2310" s="31"/>
      <c r="D2310" s="32"/>
      <c r="E2310" s="31"/>
      <c r="F2310" s="33"/>
      <c r="G2310" s="33"/>
    </row>
    <row r="2311" spans="1:7" x14ac:dyDescent="0.4">
      <c r="A2311" s="30"/>
      <c r="B2311" s="31"/>
      <c r="C2311" s="31"/>
      <c r="D2311" s="32"/>
      <c r="E2311" s="31"/>
      <c r="F2311" s="33"/>
      <c r="G2311" s="33"/>
    </row>
    <row r="2312" spans="1:7" x14ac:dyDescent="0.4">
      <c r="A2312" s="30"/>
      <c r="B2312" s="31"/>
      <c r="C2312" s="31"/>
      <c r="D2312" s="32"/>
      <c r="E2312" s="31"/>
      <c r="F2312" s="33"/>
      <c r="G2312" s="33"/>
    </row>
    <row r="2313" spans="1:7" x14ac:dyDescent="0.4">
      <c r="A2313" s="30"/>
      <c r="B2313" s="31"/>
      <c r="C2313" s="31"/>
      <c r="D2313" s="32"/>
      <c r="E2313" s="31"/>
      <c r="F2313" s="33"/>
      <c r="G2313" s="33"/>
    </row>
    <row r="2314" spans="1:7" x14ac:dyDescent="0.4">
      <c r="A2314" s="30"/>
      <c r="B2314" s="31"/>
      <c r="C2314" s="31"/>
      <c r="D2314" s="32"/>
      <c r="E2314" s="31"/>
      <c r="F2314" s="33"/>
      <c r="G2314" s="33"/>
    </row>
    <row r="2315" spans="1:7" x14ac:dyDescent="0.4">
      <c r="A2315" s="30"/>
      <c r="B2315" s="31"/>
      <c r="C2315" s="31"/>
      <c r="D2315" s="32"/>
      <c r="E2315" s="31"/>
      <c r="F2315" s="33"/>
      <c r="G2315" s="33"/>
    </row>
    <row r="2316" spans="1:7" x14ac:dyDescent="0.4">
      <c r="A2316" s="30"/>
      <c r="B2316" s="31"/>
      <c r="C2316" s="31"/>
      <c r="D2316" s="32"/>
      <c r="E2316" s="31"/>
      <c r="F2316" s="33"/>
      <c r="G2316" s="33"/>
    </row>
    <row r="2317" spans="1:7" x14ac:dyDescent="0.4">
      <c r="A2317" s="30"/>
      <c r="B2317" s="31"/>
      <c r="C2317" s="31"/>
      <c r="D2317" s="32"/>
      <c r="E2317" s="31"/>
      <c r="F2317" s="33"/>
      <c r="G2317" s="33"/>
    </row>
    <row r="2318" spans="1:7" x14ac:dyDescent="0.4">
      <c r="A2318" s="30"/>
      <c r="B2318" s="31"/>
      <c r="C2318" s="31"/>
      <c r="D2318" s="32"/>
      <c r="E2318" s="31"/>
      <c r="F2318" s="33"/>
      <c r="G2318" s="33"/>
    </row>
    <row r="2319" spans="1:7" x14ac:dyDescent="0.4">
      <c r="A2319" s="30"/>
      <c r="B2319" s="31"/>
      <c r="C2319" s="31"/>
      <c r="D2319" s="32"/>
      <c r="E2319" s="31"/>
      <c r="F2319" s="33"/>
      <c r="G2319" s="33"/>
    </row>
    <row r="2320" spans="1:7" x14ac:dyDescent="0.4">
      <c r="A2320" s="30"/>
      <c r="B2320" s="31"/>
      <c r="C2320" s="31"/>
      <c r="D2320" s="32"/>
      <c r="E2320" s="31"/>
      <c r="F2320" s="33"/>
      <c r="G2320" s="33"/>
    </row>
    <row r="2321" spans="1:7" x14ac:dyDescent="0.4">
      <c r="A2321" s="30"/>
      <c r="B2321" s="31"/>
      <c r="C2321" s="31"/>
      <c r="D2321" s="32"/>
      <c r="E2321" s="31"/>
      <c r="F2321" s="33"/>
      <c r="G2321" s="33"/>
    </row>
    <row r="2322" spans="1:7" x14ac:dyDescent="0.4">
      <c r="A2322" s="30"/>
      <c r="B2322" s="31"/>
      <c r="C2322" s="31"/>
      <c r="D2322" s="32"/>
      <c r="E2322" s="31"/>
      <c r="F2322" s="33"/>
      <c r="G2322" s="33"/>
    </row>
    <row r="2323" spans="1:7" x14ac:dyDescent="0.4">
      <c r="A2323" s="30"/>
      <c r="B2323" s="31"/>
      <c r="C2323" s="31"/>
      <c r="D2323" s="32"/>
      <c r="E2323" s="31"/>
      <c r="F2323" s="33"/>
      <c r="G2323" s="33"/>
    </row>
    <row r="2324" spans="1:7" x14ac:dyDescent="0.4">
      <c r="A2324" s="30"/>
      <c r="B2324" s="31"/>
      <c r="C2324" s="31"/>
      <c r="D2324" s="32"/>
      <c r="E2324" s="31"/>
      <c r="F2324" s="33"/>
      <c r="G2324" s="33"/>
    </row>
    <row r="2325" spans="1:7" x14ac:dyDescent="0.4">
      <c r="A2325" s="30"/>
      <c r="B2325" s="31"/>
      <c r="C2325" s="31"/>
      <c r="D2325" s="32"/>
      <c r="E2325" s="33"/>
      <c r="F2325" s="33"/>
      <c r="G2325" s="33"/>
    </row>
    <row r="2326" spans="1:7" x14ac:dyDescent="0.4">
      <c r="A2326" s="30"/>
      <c r="B2326" s="31"/>
      <c r="C2326" s="31"/>
      <c r="D2326" s="32"/>
      <c r="E2326" s="31"/>
      <c r="F2326" s="33"/>
      <c r="G2326" s="33"/>
    </row>
    <row r="2327" spans="1:7" x14ac:dyDescent="0.4">
      <c r="A2327" s="30"/>
      <c r="B2327" s="31"/>
      <c r="C2327" s="31"/>
      <c r="D2327" s="32"/>
      <c r="E2327" s="31"/>
      <c r="F2327" s="33"/>
      <c r="G2327" s="33"/>
    </row>
    <row r="2328" spans="1:7" x14ac:dyDescent="0.4">
      <c r="A2328" s="30"/>
      <c r="B2328" s="31"/>
      <c r="C2328" s="31"/>
      <c r="D2328" s="32"/>
      <c r="E2328" s="31"/>
      <c r="F2328" s="33"/>
      <c r="G2328" s="33"/>
    </row>
    <row r="2329" spans="1:7" x14ac:dyDescent="0.4">
      <c r="A2329" s="30"/>
      <c r="B2329" s="31"/>
      <c r="C2329" s="31"/>
      <c r="D2329" s="32"/>
      <c r="E2329" s="31"/>
      <c r="F2329" s="33"/>
      <c r="G2329" s="33"/>
    </row>
    <row r="2330" spans="1:7" x14ac:dyDescent="0.4">
      <c r="A2330" s="30"/>
      <c r="B2330" s="31"/>
      <c r="C2330" s="31"/>
      <c r="D2330" s="32"/>
      <c r="E2330" s="31"/>
      <c r="F2330" s="33"/>
      <c r="G2330" s="33"/>
    </row>
    <row r="2331" spans="1:7" x14ac:dyDescent="0.4">
      <c r="A2331" s="30"/>
      <c r="B2331" s="31"/>
      <c r="C2331" s="31"/>
      <c r="D2331" s="32"/>
      <c r="E2331" s="31"/>
      <c r="F2331" s="33"/>
      <c r="G2331" s="33"/>
    </row>
    <row r="2332" spans="1:7" x14ac:dyDescent="0.4">
      <c r="A2332" s="30"/>
      <c r="B2332" s="31"/>
      <c r="C2332" s="31"/>
      <c r="D2332" s="32"/>
      <c r="E2332" s="31"/>
      <c r="F2332" s="33"/>
      <c r="G2332" s="33"/>
    </row>
    <row r="2333" spans="1:7" x14ac:dyDescent="0.4">
      <c r="A2333" s="30"/>
      <c r="B2333" s="31"/>
      <c r="C2333" s="31"/>
      <c r="D2333" s="32"/>
      <c r="E2333" s="31"/>
      <c r="F2333" s="33"/>
      <c r="G2333" s="33"/>
    </row>
    <row r="2334" spans="1:7" x14ac:dyDescent="0.4">
      <c r="A2334" s="30"/>
      <c r="B2334" s="31"/>
      <c r="C2334" s="31"/>
      <c r="D2334" s="32"/>
      <c r="E2334" s="31"/>
      <c r="F2334" s="33"/>
      <c r="G2334" s="33"/>
    </row>
    <row r="2335" spans="1:7" x14ac:dyDescent="0.4">
      <c r="A2335" s="30"/>
      <c r="B2335" s="31"/>
      <c r="C2335" s="31"/>
      <c r="D2335" s="32"/>
      <c r="E2335" s="31"/>
      <c r="F2335" s="33"/>
      <c r="G2335" s="33"/>
    </row>
    <row r="2336" spans="1:7" x14ac:dyDescent="0.4">
      <c r="A2336" s="30"/>
      <c r="B2336" s="31"/>
      <c r="C2336" s="31"/>
      <c r="D2336" s="32"/>
      <c r="E2336" s="31"/>
      <c r="F2336" s="33"/>
      <c r="G2336" s="33"/>
    </row>
    <row r="2337" spans="1:7" x14ac:dyDescent="0.4">
      <c r="A2337" s="30"/>
      <c r="B2337" s="31"/>
      <c r="C2337" s="31"/>
      <c r="D2337" s="32"/>
      <c r="E2337" s="31"/>
      <c r="F2337" s="33"/>
      <c r="G2337" s="33"/>
    </row>
    <row r="2338" spans="1:7" x14ac:dyDescent="0.4">
      <c r="A2338" s="30"/>
      <c r="B2338" s="31"/>
      <c r="C2338" s="31"/>
      <c r="D2338" s="32"/>
      <c r="E2338" s="31"/>
      <c r="F2338" s="33"/>
      <c r="G2338" s="33"/>
    </row>
    <row r="2339" spans="1:7" x14ac:dyDescent="0.4">
      <c r="A2339" s="30"/>
      <c r="B2339" s="31"/>
      <c r="C2339" s="31"/>
      <c r="D2339" s="32"/>
      <c r="E2339" s="31"/>
      <c r="F2339" s="33"/>
      <c r="G2339" s="33"/>
    </row>
    <row r="2340" spans="1:7" x14ac:dyDescent="0.4">
      <c r="A2340" s="30"/>
      <c r="B2340" s="31"/>
      <c r="C2340" s="31"/>
      <c r="D2340" s="32"/>
      <c r="E2340" s="31"/>
      <c r="F2340" s="33"/>
      <c r="G2340" s="33"/>
    </row>
    <row r="2341" spans="1:7" x14ac:dyDescent="0.4">
      <c r="A2341" s="30"/>
      <c r="B2341" s="31"/>
      <c r="C2341" s="31"/>
      <c r="D2341" s="32"/>
      <c r="E2341" s="31"/>
      <c r="F2341" s="33"/>
      <c r="G2341" s="33"/>
    </row>
    <row r="2342" spans="1:7" x14ac:dyDescent="0.4">
      <c r="A2342" s="30"/>
      <c r="B2342" s="31"/>
      <c r="C2342" s="31"/>
      <c r="D2342" s="32"/>
      <c r="E2342" s="31"/>
      <c r="F2342" s="33"/>
      <c r="G2342" s="33"/>
    </row>
    <row r="2343" spans="1:7" x14ac:dyDescent="0.4">
      <c r="A2343" s="30"/>
      <c r="B2343" s="31"/>
      <c r="C2343" s="31"/>
      <c r="D2343" s="32"/>
      <c r="E2343" s="31"/>
      <c r="F2343" s="33"/>
      <c r="G2343" s="33"/>
    </row>
    <row r="2344" spans="1:7" x14ac:dyDescent="0.4">
      <c r="A2344" s="30"/>
      <c r="B2344" s="31"/>
      <c r="C2344" s="31"/>
      <c r="D2344" s="32"/>
      <c r="E2344" s="31"/>
      <c r="F2344" s="33"/>
      <c r="G2344" s="33"/>
    </row>
    <row r="2345" spans="1:7" x14ac:dyDescent="0.4">
      <c r="A2345" s="30"/>
      <c r="B2345" s="31"/>
      <c r="C2345" s="31"/>
      <c r="D2345" s="32"/>
      <c r="E2345" s="31"/>
      <c r="F2345" s="33"/>
      <c r="G2345" s="33"/>
    </row>
    <row r="2346" spans="1:7" x14ac:dyDescent="0.4">
      <c r="A2346" s="30"/>
      <c r="B2346" s="31"/>
      <c r="C2346" s="31"/>
      <c r="D2346" s="32"/>
      <c r="E2346" s="31"/>
      <c r="F2346" s="33"/>
      <c r="G2346" s="33"/>
    </row>
    <row r="2347" spans="1:7" x14ac:dyDescent="0.4">
      <c r="A2347" s="30"/>
      <c r="B2347" s="31"/>
      <c r="C2347" s="31"/>
      <c r="D2347" s="32"/>
      <c r="E2347" s="31"/>
      <c r="F2347" s="33"/>
      <c r="G2347" s="33"/>
    </row>
    <row r="2348" spans="1:7" x14ac:dyDescent="0.4">
      <c r="A2348" s="30"/>
      <c r="B2348" s="31"/>
      <c r="C2348" s="31"/>
      <c r="D2348" s="32"/>
      <c r="E2348" s="31"/>
      <c r="F2348" s="33"/>
      <c r="G2348" s="33"/>
    </row>
    <row r="2349" spans="1:7" x14ac:dyDescent="0.4">
      <c r="A2349" s="30"/>
      <c r="B2349" s="31"/>
      <c r="C2349" s="31"/>
      <c r="D2349" s="32"/>
      <c r="E2349" s="31"/>
      <c r="F2349" s="33"/>
      <c r="G2349" s="33"/>
    </row>
    <row r="2350" spans="1:7" x14ac:dyDescent="0.4">
      <c r="A2350" s="30"/>
      <c r="B2350" s="31"/>
      <c r="C2350" s="31"/>
      <c r="D2350" s="32"/>
      <c r="E2350" s="31"/>
      <c r="F2350" s="33"/>
      <c r="G2350" s="33"/>
    </row>
    <row r="2351" spans="1:7" x14ac:dyDescent="0.4">
      <c r="A2351" s="30"/>
      <c r="B2351" s="31"/>
      <c r="C2351" s="31"/>
      <c r="D2351" s="32"/>
      <c r="E2351" s="31"/>
      <c r="F2351" s="33"/>
      <c r="G2351" s="33"/>
    </row>
    <row r="2352" spans="1:7" x14ac:dyDescent="0.4">
      <c r="A2352" s="30"/>
      <c r="B2352" s="31"/>
      <c r="C2352" s="31"/>
      <c r="D2352" s="32"/>
      <c r="E2352" s="31"/>
      <c r="F2352" s="33"/>
      <c r="G2352" s="33"/>
    </row>
    <row r="2353" spans="1:7" x14ac:dyDescent="0.4">
      <c r="A2353" s="30"/>
      <c r="B2353" s="31"/>
      <c r="C2353" s="31"/>
      <c r="D2353" s="32"/>
      <c r="E2353" s="31"/>
      <c r="F2353" s="33"/>
      <c r="G2353" s="33"/>
    </row>
    <row r="2354" spans="1:7" x14ac:dyDescent="0.4">
      <c r="A2354" s="30"/>
      <c r="B2354" s="31"/>
      <c r="C2354" s="31"/>
      <c r="D2354" s="32"/>
      <c r="E2354" s="31"/>
      <c r="F2354" s="33"/>
      <c r="G2354" s="33"/>
    </row>
    <row r="2355" spans="1:7" x14ac:dyDescent="0.4">
      <c r="A2355" s="30"/>
      <c r="B2355" s="31"/>
      <c r="C2355" s="31"/>
      <c r="D2355" s="32"/>
      <c r="E2355" s="31"/>
      <c r="F2355" s="33"/>
      <c r="G2355" s="33"/>
    </row>
    <row r="2356" spans="1:7" x14ac:dyDescent="0.4">
      <c r="A2356" s="30"/>
      <c r="B2356" s="31"/>
      <c r="C2356" s="31"/>
      <c r="D2356" s="32"/>
      <c r="E2356" s="31"/>
      <c r="F2356" s="33"/>
      <c r="G2356" s="33"/>
    </row>
    <row r="2357" spans="1:7" x14ac:dyDescent="0.4">
      <c r="A2357" s="30"/>
      <c r="B2357" s="31"/>
      <c r="C2357" s="31"/>
      <c r="D2357" s="32"/>
      <c r="E2357" s="31"/>
      <c r="F2357" s="33"/>
      <c r="G2357" s="33"/>
    </row>
    <row r="2358" spans="1:7" x14ac:dyDescent="0.4">
      <c r="A2358" s="30"/>
      <c r="B2358" s="31"/>
      <c r="C2358" s="31"/>
      <c r="D2358" s="32"/>
      <c r="E2358" s="31"/>
      <c r="F2358" s="33"/>
      <c r="G2358" s="33"/>
    </row>
    <row r="2359" spans="1:7" x14ac:dyDescent="0.4">
      <c r="A2359" s="30"/>
      <c r="B2359" s="31"/>
      <c r="C2359" s="31"/>
      <c r="D2359" s="32"/>
      <c r="E2359" s="31"/>
      <c r="F2359" s="33"/>
      <c r="G2359" s="33"/>
    </row>
    <row r="2360" spans="1:7" x14ac:dyDescent="0.4">
      <c r="A2360" s="30"/>
      <c r="B2360" s="31"/>
      <c r="C2360" s="31"/>
      <c r="D2360" s="32"/>
      <c r="E2360" s="33"/>
      <c r="F2360" s="33"/>
      <c r="G2360" s="33"/>
    </row>
    <row r="2361" spans="1:7" x14ac:dyDescent="0.4">
      <c r="A2361" s="30"/>
      <c r="B2361" s="31"/>
      <c r="C2361" s="31"/>
      <c r="D2361" s="32"/>
      <c r="E2361" s="31"/>
      <c r="F2361" s="33"/>
      <c r="G2361" s="33"/>
    </row>
    <row r="2362" spans="1:7" x14ac:dyDescent="0.4">
      <c r="A2362" s="30"/>
      <c r="B2362" s="31"/>
      <c r="C2362" s="31"/>
      <c r="D2362" s="32"/>
      <c r="E2362" s="31"/>
      <c r="F2362" s="33"/>
      <c r="G2362" s="33"/>
    </row>
    <row r="2363" spans="1:7" x14ac:dyDescent="0.4">
      <c r="A2363" s="30"/>
      <c r="B2363" s="31"/>
      <c r="C2363" s="31"/>
      <c r="D2363" s="32"/>
      <c r="E2363" s="31"/>
      <c r="F2363" s="33"/>
      <c r="G2363" s="33"/>
    </row>
    <row r="2364" spans="1:7" x14ac:dyDescent="0.4">
      <c r="A2364" s="30"/>
      <c r="B2364" s="31"/>
      <c r="C2364" s="31"/>
      <c r="D2364" s="32"/>
      <c r="E2364" s="31"/>
      <c r="F2364" s="33"/>
      <c r="G2364" s="33"/>
    </row>
    <row r="2365" spans="1:7" x14ac:dyDescent="0.4">
      <c r="A2365" s="30"/>
      <c r="B2365" s="31"/>
      <c r="C2365" s="31"/>
      <c r="D2365" s="32"/>
      <c r="E2365" s="31"/>
      <c r="F2365" s="33"/>
      <c r="G2365" s="33"/>
    </row>
    <row r="2366" spans="1:7" x14ac:dyDescent="0.4">
      <c r="A2366" s="30"/>
      <c r="B2366" s="31"/>
      <c r="C2366" s="31"/>
      <c r="D2366" s="32"/>
      <c r="E2366" s="31"/>
      <c r="F2366" s="33"/>
      <c r="G2366" s="33"/>
    </row>
    <row r="2367" spans="1:7" x14ac:dyDescent="0.4">
      <c r="A2367" s="30"/>
      <c r="B2367" s="33"/>
      <c r="C2367" s="31"/>
      <c r="D2367" s="32"/>
      <c r="E2367" s="31"/>
      <c r="F2367" s="33"/>
      <c r="G2367" s="33"/>
    </row>
    <row r="2368" spans="1:7" x14ac:dyDescent="0.4">
      <c r="A2368" s="30"/>
      <c r="B2368" s="31"/>
      <c r="C2368" s="31"/>
      <c r="D2368" s="32"/>
      <c r="E2368" s="31"/>
      <c r="F2368" s="33"/>
      <c r="G2368" s="33"/>
    </row>
    <row r="2369" spans="1:7" x14ac:dyDescent="0.4">
      <c r="A2369" s="30"/>
      <c r="B2369" s="31"/>
      <c r="C2369" s="31"/>
      <c r="D2369" s="32"/>
      <c r="E2369" s="31"/>
      <c r="F2369" s="33"/>
      <c r="G2369" s="33"/>
    </row>
    <row r="2370" spans="1:7" x14ac:dyDescent="0.4">
      <c r="A2370" s="30"/>
      <c r="B2370" s="31"/>
      <c r="C2370" s="31"/>
      <c r="D2370" s="32"/>
      <c r="E2370" s="31"/>
      <c r="F2370" s="33"/>
      <c r="G2370" s="33"/>
    </row>
    <row r="2371" spans="1:7" x14ac:dyDescent="0.4">
      <c r="A2371" s="30"/>
      <c r="B2371" s="31"/>
      <c r="C2371" s="31"/>
      <c r="D2371" s="32"/>
      <c r="E2371" s="31"/>
      <c r="F2371" s="33"/>
      <c r="G2371" s="33"/>
    </row>
    <row r="2372" spans="1:7" x14ac:dyDescent="0.4">
      <c r="A2372" s="30"/>
      <c r="B2372" s="31"/>
      <c r="C2372" s="31"/>
      <c r="D2372" s="32"/>
      <c r="E2372" s="31"/>
      <c r="F2372" s="33"/>
      <c r="G2372" s="33"/>
    </row>
    <row r="2373" spans="1:7" x14ac:dyDescent="0.4">
      <c r="A2373" s="30"/>
    </row>
    <row r="2374" spans="1:7" x14ac:dyDescent="0.4">
      <c r="A2374" s="30"/>
    </row>
    <row r="2375" spans="1:7" x14ac:dyDescent="0.4">
      <c r="A2375" s="30"/>
    </row>
    <row r="2376" spans="1:7" x14ac:dyDescent="0.4">
      <c r="A2376" s="30"/>
    </row>
    <row r="2377" spans="1:7" x14ac:dyDescent="0.4">
      <c r="A2377" s="30"/>
    </row>
    <row r="2378" spans="1:7" x14ac:dyDescent="0.4">
      <c r="A2378" s="30"/>
    </row>
    <row r="2379" spans="1:7" x14ac:dyDescent="0.4">
      <c r="A2379" s="30"/>
    </row>
    <row r="2380" spans="1:7" x14ac:dyDescent="0.4">
      <c r="A2380" s="30"/>
    </row>
    <row r="2381" spans="1:7" x14ac:dyDescent="0.4">
      <c r="A2381" s="30"/>
    </row>
    <row r="2382" spans="1:7" x14ac:dyDescent="0.4">
      <c r="A2382" s="30"/>
    </row>
    <row r="2383" spans="1:7" x14ac:dyDescent="0.4">
      <c r="A2383" s="30"/>
    </row>
    <row r="2384" spans="1:7" x14ac:dyDescent="0.4">
      <c r="A2384" s="30"/>
    </row>
    <row r="2385" spans="1:1" x14ac:dyDescent="0.4">
      <c r="A2385" s="30"/>
    </row>
    <row r="2386" spans="1:1" x14ac:dyDescent="0.4">
      <c r="A2386" s="30"/>
    </row>
    <row r="2387" spans="1:1" x14ac:dyDescent="0.4">
      <c r="A2387" s="30"/>
    </row>
    <row r="2388" spans="1:1" x14ac:dyDescent="0.4">
      <c r="A2388" s="30"/>
    </row>
    <row r="2389" spans="1:1" x14ac:dyDescent="0.4">
      <c r="A2389" s="30"/>
    </row>
    <row r="2390" spans="1:1" x14ac:dyDescent="0.4">
      <c r="A2390" s="30"/>
    </row>
    <row r="2391" spans="1:1" x14ac:dyDescent="0.4">
      <c r="A2391" s="30"/>
    </row>
    <row r="2392" spans="1:1" x14ac:dyDescent="0.4">
      <c r="A2392" s="30"/>
    </row>
    <row r="2393" spans="1:1" x14ac:dyDescent="0.4">
      <c r="A2393" s="30"/>
    </row>
    <row r="2394" spans="1:1" x14ac:dyDescent="0.4">
      <c r="A2394" s="30"/>
    </row>
    <row r="2395" spans="1:1" x14ac:dyDescent="0.4">
      <c r="A2395" s="30"/>
    </row>
    <row r="2396" spans="1:1" x14ac:dyDescent="0.4">
      <c r="A2396" s="30"/>
    </row>
    <row r="2397" spans="1:1" x14ac:dyDescent="0.4">
      <c r="A2397" s="30"/>
    </row>
    <row r="2398" spans="1:1" x14ac:dyDescent="0.4">
      <c r="A2398" s="30"/>
    </row>
    <row r="2399" spans="1:1" x14ac:dyDescent="0.4">
      <c r="A2399" s="30"/>
    </row>
    <row r="2400" spans="1:1" x14ac:dyDescent="0.4">
      <c r="A2400" s="30"/>
    </row>
    <row r="2401" spans="1:1" x14ac:dyDescent="0.4">
      <c r="A2401" s="30"/>
    </row>
    <row r="2402" spans="1:1" x14ac:dyDescent="0.4">
      <c r="A2402" s="30"/>
    </row>
    <row r="2403" spans="1:1" x14ac:dyDescent="0.4">
      <c r="A2403" s="30"/>
    </row>
    <row r="2404" spans="1:1" x14ac:dyDescent="0.4">
      <c r="A2404" s="30"/>
    </row>
    <row r="2405" spans="1:1" x14ac:dyDescent="0.4">
      <c r="A2405" s="30"/>
    </row>
    <row r="2406" spans="1:1" x14ac:dyDescent="0.4">
      <c r="A2406" s="30"/>
    </row>
    <row r="2407" spans="1:1" x14ac:dyDescent="0.4">
      <c r="A2407" s="30"/>
    </row>
    <row r="2408" spans="1:1" x14ac:dyDescent="0.4">
      <c r="A2408" s="30"/>
    </row>
    <row r="2409" spans="1:1" x14ac:dyDescent="0.4">
      <c r="A2409" s="30"/>
    </row>
    <row r="2410" spans="1:1" x14ac:dyDescent="0.4">
      <c r="A2410" s="30"/>
    </row>
    <row r="2411" spans="1:1" x14ac:dyDescent="0.4">
      <c r="A2411" s="30"/>
    </row>
    <row r="2412" spans="1:1" x14ac:dyDescent="0.4">
      <c r="A2412" s="30"/>
    </row>
    <row r="2413" spans="1:1" x14ac:dyDescent="0.4">
      <c r="A2413" s="30"/>
    </row>
    <row r="2414" spans="1:1" x14ac:dyDescent="0.4">
      <c r="A2414" s="30"/>
    </row>
    <row r="2415" spans="1:1" x14ac:dyDescent="0.4">
      <c r="A2415" s="30"/>
    </row>
    <row r="2416" spans="1:1" x14ac:dyDescent="0.4">
      <c r="A2416" s="30"/>
    </row>
    <row r="2417" spans="1:1" x14ac:dyDescent="0.4">
      <c r="A2417" s="30"/>
    </row>
    <row r="2418" spans="1:1" x14ac:dyDescent="0.4">
      <c r="A2418" s="30"/>
    </row>
    <row r="2419" spans="1:1" x14ac:dyDescent="0.4">
      <c r="A2419" s="30"/>
    </row>
    <row r="2420" spans="1:1" x14ac:dyDescent="0.4">
      <c r="A2420" s="30"/>
    </row>
    <row r="2421" spans="1:1" x14ac:dyDescent="0.4">
      <c r="A2421" s="30"/>
    </row>
    <row r="2422" spans="1:1" x14ac:dyDescent="0.4">
      <c r="A2422" s="30"/>
    </row>
    <row r="2423" spans="1:1" x14ac:dyDescent="0.4">
      <c r="A2423" s="30"/>
    </row>
    <row r="2424" spans="1:1" x14ac:dyDescent="0.4">
      <c r="A2424" s="30"/>
    </row>
    <row r="2425" spans="1:1" x14ac:dyDescent="0.4">
      <c r="A2425" s="30"/>
    </row>
    <row r="2426" spans="1:1" x14ac:dyDescent="0.4">
      <c r="A2426" s="30"/>
    </row>
    <row r="2427" spans="1:1" x14ac:dyDescent="0.4">
      <c r="A2427" s="30"/>
    </row>
    <row r="2428" spans="1:1" x14ac:dyDescent="0.4">
      <c r="A2428" s="30"/>
    </row>
    <row r="2429" spans="1:1" x14ac:dyDescent="0.4">
      <c r="A2429" s="30"/>
    </row>
    <row r="2430" spans="1:1" x14ac:dyDescent="0.4">
      <c r="A2430" s="30"/>
    </row>
    <row r="2431" spans="1:1" x14ac:dyDescent="0.4">
      <c r="A2431" s="30"/>
    </row>
    <row r="2432" spans="1:1" x14ac:dyDescent="0.4">
      <c r="A2432" s="30"/>
    </row>
    <row r="2433" spans="1:1" x14ac:dyDescent="0.4">
      <c r="A2433" s="30"/>
    </row>
    <row r="2434" spans="1:1" x14ac:dyDescent="0.4">
      <c r="A2434" s="30"/>
    </row>
    <row r="2435" spans="1:1" x14ac:dyDescent="0.4">
      <c r="A2435" s="30"/>
    </row>
    <row r="2436" spans="1:1" x14ac:dyDescent="0.4">
      <c r="A2436" s="30"/>
    </row>
    <row r="2437" spans="1:1" x14ac:dyDescent="0.4">
      <c r="A2437" s="30"/>
    </row>
    <row r="2438" spans="1:1" x14ac:dyDescent="0.4">
      <c r="A2438" s="30"/>
    </row>
    <row r="2439" spans="1:1" x14ac:dyDescent="0.4">
      <c r="A2439" s="30"/>
    </row>
    <row r="2440" spans="1:1" x14ac:dyDescent="0.4">
      <c r="A2440" s="30"/>
    </row>
    <row r="2441" spans="1:1" x14ac:dyDescent="0.4">
      <c r="A2441" s="30"/>
    </row>
    <row r="2442" spans="1:1" x14ac:dyDescent="0.4">
      <c r="A2442" s="30"/>
    </row>
    <row r="2443" spans="1:1" x14ac:dyDescent="0.4">
      <c r="A2443" s="30"/>
    </row>
    <row r="2444" spans="1:1" x14ac:dyDescent="0.4">
      <c r="A2444" s="30"/>
    </row>
    <row r="2445" spans="1:1" x14ac:dyDescent="0.4">
      <c r="A2445" s="30"/>
    </row>
    <row r="2446" spans="1:1" x14ac:dyDescent="0.4">
      <c r="A2446" s="30"/>
    </row>
    <row r="2447" spans="1:1" x14ac:dyDescent="0.4">
      <c r="A2447" s="30"/>
    </row>
    <row r="2448" spans="1:1" x14ac:dyDescent="0.4">
      <c r="A2448" s="30"/>
    </row>
    <row r="2449" spans="1:1" x14ac:dyDescent="0.4">
      <c r="A2449" s="30"/>
    </row>
    <row r="2450" spans="1:1" x14ac:dyDescent="0.4">
      <c r="A2450" s="30"/>
    </row>
    <row r="2451" spans="1:1" x14ac:dyDescent="0.4">
      <c r="A2451" s="30"/>
    </row>
    <row r="2452" spans="1:1" x14ac:dyDescent="0.4">
      <c r="A2452" s="30"/>
    </row>
    <row r="2453" spans="1:1" x14ac:dyDescent="0.4">
      <c r="A2453" s="30"/>
    </row>
    <row r="2454" spans="1:1" x14ac:dyDescent="0.4">
      <c r="A2454" s="30"/>
    </row>
    <row r="2455" spans="1:1" x14ac:dyDescent="0.4">
      <c r="A2455" s="30"/>
    </row>
    <row r="2456" spans="1:1" x14ac:dyDescent="0.4">
      <c r="A2456" s="30"/>
    </row>
    <row r="2457" spans="1:1" x14ac:dyDescent="0.4">
      <c r="A2457" s="30"/>
    </row>
    <row r="2458" spans="1:1" x14ac:dyDescent="0.4">
      <c r="A2458" s="30"/>
    </row>
    <row r="2459" spans="1:1" x14ac:dyDescent="0.4">
      <c r="A2459" s="30"/>
    </row>
    <row r="2460" spans="1:1" x14ac:dyDescent="0.4">
      <c r="A2460" s="30"/>
    </row>
    <row r="2461" spans="1:1" x14ac:dyDescent="0.4">
      <c r="A2461" s="30"/>
    </row>
    <row r="2462" spans="1:1" x14ac:dyDescent="0.4">
      <c r="A2462" s="30"/>
    </row>
    <row r="2463" spans="1:1" x14ac:dyDescent="0.4">
      <c r="A2463" s="30"/>
    </row>
    <row r="2464" spans="1:1" x14ac:dyDescent="0.4">
      <c r="A2464" s="30"/>
    </row>
    <row r="2465" spans="1:1" x14ac:dyDescent="0.4">
      <c r="A2465" s="30"/>
    </row>
    <row r="2466" spans="1:1" x14ac:dyDescent="0.4">
      <c r="A2466" s="30"/>
    </row>
    <row r="2467" spans="1:1" x14ac:dyDescent="0.4">
      <c r="A2467" s="30"/>
    </row>
    <row r="2468" spans="1:1" x14ac:dyDescent="0.4">
      <c r="A2468" s="30"/>
    </row>
    <row r="2469" spans="1:1" x14ac:dyDescent="0.4">
      <c r="A2469" s="30"/>
    </row>
    <row r="2470" spans="1:1" x14ac:dyDescent="0.4">
      <c r="A2470" s="30"/>
    </row>
    <row r="2471" spans="1:1" x14ac:dyDescent="0.4">
      <c r="A2471" s="30"/>
    </row>
    <row r="2472" spans="1:1" x14ac:dyDescent="0.4">
      <c r="A2472" s="30"/>
    </row>
    <row r="2473" spans="1:1" x14ac:dyDescent="0.4">
      <c r="A2473" s="30"/>
    </row>
    <row r="2474" spans="1:1" x14ac:dyDescent="0.4">
      <c r="A2474" s="30"/>
    </row>
    <row r="2475" spans="1:1" x14ac:dyDescent="0.4">
      <c r="A2475" s="30"/>
    </row>
    <row r="2476" spans="1:1" x14ac:dyDescent="0.4">
      <c r="A2476" s="30"/>
    </row>
    <row r="2477" spans="1:1" x14ac:dyDescent="0.4">
      <c r="A2477" s="30"/>
    </row>
    <row r="2478" spans="1:1" x14ac:dyDescent="0.4">
      <c r="A2478" s="30"/>
    </row>
    <row r="2479" spans="1:1" x14ac:dyDescent="0.4">
      <c r="A2479" s="30"/>
    </row>
    <row r="2480" spans="1:1" x14ac:dyDescent="0.4">
      <c r="A2480" s="30"/>
    </row>
    <row r="2481" spans="1:1" x14ac:dyDescent="0.4">
      <c r="A2481" s="30"/>
    </row>
    <row r="2482" spans="1:1" x14ac:dyDescent="0.4">
      <c r="A2482" s="30"/>
    </row>
    <row r="2483" spans="1:1" x14ac:dyDescent="0.4">
      <c r="A2483" s="30"/>
    </row>
    <row r="2484" spans="1:1" x14ac:dyDescent="0.4">
      <c r="A2484" s="30"/>
    </row>
    <row r="2485" spans="1:1" x14ac:dyDescent="0.4">
      <c r="A2485" s="30"/>
    </row>
    <row r="2486" spans="1:1" x14ac:dyDescent="0.4">
      <c r="A2486" s="30"/>
    </row>
    <row r="2487" spans="1:1" x14ac:dyDescent="0.4">
      <c r="A2487" s="30"/>
    </row>
    <row r="2488" spans="1:1" x14ac:dyDescent="0.4">
      <c r="A2488" s="30"/>
    </row>
    <row r="2489" spans="1:1" x14ac:dyDescent="0.4">
      <c r="A2489" s="30"/>
    </row>
    <row r="2490" spans="1:1" x14ac:dyDescent="0.4">
      <c r="A2490" s="30"/>
    </row>
    <row r="2491" spans="1:1" x14ac:dyDescent="0.4">
      <c r="A2491" s="30"/>
    </row>
    <row r="2492" spans="1:1" x14ac:dyDescent="0.4">
      <c r="A2492" s="30"/>
    </row>
    <row r="2493" spans="1:1" x14ac:dyDescent="0.4">
      <c r="A2493" s="30"/>
    </row>
    <row r="2494" spans="1:1" x14ac:dyDescent="0.4">
      <c r="A2494" s="30"/>
    </row>
    <row r="2495" spans="1:1" x14ac:dyDescent="0.4">
      <c r="A2495" s="30"/>
    </row>
    <row r="2496" spans="1:1" x14ac:dyDescent="0.4">
      <c r="A2496" s="30"/>
    </row>
    <row r="2497" spans="1:1" x14ac:dyDescent="0.4">
      <c r="A2497" s="30"/>
    </row>
    <row r="2498" spans="1:1" x14ac:dyDescent="0.4">
      <c r="A2498" s="30"/>
    </row>
    <row r="2499" spans="1:1" x14ac:dyDescent="0.4">
      <c r="A2499" s="30"/>
    </row>
    <row r="2500" spans="1:1" x14ac:dyDescent="0.4">
      <c r="A2500" s="30"/>
    </row>
    <row r="2501" spans="1:1" x14ac:dyDescent="0.4">
      <c r="A2501" s="30"/>
    </row>
    <row r="2502" spans="1:1" x14ac:dyDescent="0.4">
      <c r="A2502" s="30"/>
    </row>
    <row r="2503" spans="1:1" x14ac:dyDescent="0.4">
      <c r="A2503" s="30"/>
    </row>
    <row r="2504" spans="1:1" x14ac:dyDescent="0.4">
      <c r="A2504" s="30"/>
    </row>
    <row r="2505" spans="1:1" x14ac:dyDescent="0.4">
      <c r="A2505" s="30"/>
    </row>
    <row r="2506" spans="1:1" x14ac:dyDescent="0.4">
      <c r="A2506" s="30"/>
    </row>
    <row r="2507" spans="1:1" x14ac:dyDescent="0.4">
      <c r="A2507" s="30"/>
    </row>
    <row r="2508" spans="1:1" x14ac:dyDescent="0.4">
      <c r="A2508" s="30"/>
    </row>
    <row r="2509" spans="1:1" x14ac:dyDescent="0.4">
      <c r="A2509" s="30"/>
    </row>
    <row r="2510" spans="1:1" x14ac:dyDescent="0.4">
      <c r="A2510" s="30"/>
    </row>
    <row r="2511" spans="1:1" x14ac:dyDescent="0.4">
      <c r="A2511" s="30"/>
    </row>
    <row r="2512" spans="1:1" x14ac:dyDescent="0.4">
      <c r="A2512" s="30"/>
    </row>
    <row r="2513" spans="1:1" x14ac:dyDescent="0.4">
      <c r="A2513" s="30"/>
    </row>
    <row r="2514" spans="1:1" x14ac:dyDescent="0.4">
      <c r="A2514" s="30"/>
    </row>
    <row r="2515" spans="1:1" x14ac:dyDescent="0.4">
      <c r="A2515" s="30"/>
    </row>
    <row r="2516" spans="1:1" x14ac:dyDescent="0.4">
      <c r="A2516" s="30"/>
    </row>
    <row r="2517" spans="1:1" x14ac:dyDescent="0.4">
      <c r="A2517" s="30"/>
    </row>
    <row r="2518" spans="1:1" x14ac:dyDescent="0.4">
      <c r="A2518" s="30"/>
    </row>
    <row r="2519" spans="1:1" x14ac:dyDescent="0.4">
      <c r="A2519" s="30"/>
    </row>
    <row r="2520" spans="1:1" x14ac:dyDescent="0.4">
      <c r="A2520" s="30"/>
    </row>
    <row r="2521" spans="1:1" x14ac:dyDescent="0.4">
      <c r="A2521" s="30"/>
    </row>
    <row r="2522" spans="1:1" x14ac:dyDescent="0.4">
      <c r="A2522" s="30"/>
    </row>
    <row r="2523" spans="1:1" x14ac:dyDescent="0.4">
      <c r="A2523" s="30"/>
    </row>
    <row r="2524" spans="1:1" x14ac:dyDescent="0.4">
      <c r="A2524" s="30"/>
    </row>
    <row r="2525" spans="1:1" x14ac:dyDescent="0.4">
      <c r="A2525" s="30"/>
    </row>
    <row r="2526" spans="1:1" x14ac:dyDescent="0.4">
      <c r="A2526" s="30"/>
    </row>
    <row r="2527" spans="1:1" x14ac:dyDescent="0.4">
      <c r="A2527" s="30"/>
    </row>
    <row r="2528" spans="1:1" x14ac:dyDescent="0.4">
      <c r="A2528" s="30"/>
    </row>
    <row r="2529" spans="1:1" x14ac:dyDescent="0.4">
      <c r="A2529" s="30"/>
    </row>
    <row r="2530" spans="1:1" x14ac:dyDescent="0.4">
      <c r="A2530" s="30"/>
    </row>
    <row r="2531" spans="1:1" x14ac:dyDescent="0.4">
      <c r="A2531" s="30"/>
    </row>
    <row r="2532" spans="1:1" x14ac:dyDescent="0.4">
      <c r="A2532" s="30"/>
    </row>
    <row r="2533" spans="1:1" x14ac:dyDescent="0.4">
      <c r="A2533" s="30"/>
    </row>
    <row r="2534" spans="1:1" x14ac:dyDescent="0.4">
      <c r="A2534" s="30"/>
    </row>
    <row r="2535" spans="1:1" x14ac:dyDescent="0.4">
      <c r="A2535" s="30"/>
    </row>
    <row r="2536" spans="1:1" x14ac:dyDescent="0.4">
      <c r="A2536" s="30"/>
    </row>
    <row r="2537" spans="1:1" x14ac:dyDescent="0.4">
      <c r="A2537" s="30"/>
    </row>
    <row r="2538" spans="1:1" x14ac:dyDescent="0.4">
      <c r="A2538" s="30"/>
    </row>
    <row r="2539" spans="1:1" x14ac:dyDescent="0.4">
      <c r="A2539" s="30"/>
    </row>
    <row r="2540" spans="1:1" x14ac:dyDescent="0.4">
      <c r="A2540" s="30"/>
    </row>
    <row r="2541" spans="1:1" x14ac:dyDescent="0.4">
      <c r="A2541" s="30"/>
    </row>
    <row r="2542" spans="1:1" x14ac:dyDescent="0.4">
      <c r="A2542" s="30"/>
    </row>
    <row r="2543" spans="1:1" x14ac:dyDescent="0.4">
      <c r="A2543" s="30"/>
    </row>
    <row r="2544" spans="1:1" x14ac:dyDescent="0.4">
      <c r="A2544" s="30"/>
    </row>
    <row r="2545" spans="1:1" x14ac:dyDescent="0.4">
      <c r="A2545" s="30"/>
    </row>
    <row r="2546" spans="1:1" x14ac:dyDescent="0.4">
      <c r="A2546" s="30"/>
    </row>
    <row r="2547" spans="1:1" x14ac:dyDescent="0.4">
      <c r="A2547" s="30"/>
    </row>
    <row r="2548" spans="1:1" x14ac:dyDescent="0.4">
      <c r="A2548" s="30"/>
    </row>
    <row r="2549" spans="1:1" x14ac:dyDescent="0.4">
      <c r="A2549" s="30"/>
    </row>
    <row r="2550" spans="1:1" x14ac:dyDescent="0.4">
      <c r="A2550" s="30"/>
    </row>
    <row r="2551" spans="1:1" x14ac:dyDescent="0.4">
      <c r="A2551" s="30"/>
    </row>
    <row r="2552" spans="1:1" x14ac:dyDescent="0.4">
      <c r="A2552" s="30"/>
    </row>
    <row r="2553" spans="1:1" x14ac:dyDescent="0.4">
      <c r="A2553" s="30"/>
    </row>
    <row r="2554" spans="1:1" x14ac:dyDescent="0.4">
      <c r="A2554" s="30"/>
    </row>
    <row r="2555" spans="1:1" x14ac:dyDescent="0.4">
      <c r="A2555" s="30"/>
    </row>
    <row r="2556" spans="1:1" x14ac:dyDescent="0.4">
      <c r="A2556" s="30"/>
    </row>
    <row r="2557" spans="1:1" x14ac:dyDescent="0.4">
      <c r="A2557" s="30"/>
    </row>
    <row r="2558" spans="1:1" x14ac:dyDescent="0.4">
      <c r="A2558" s="30"/>
    </row>
    <row r="2559" spans="1:1" x14ac:dyDescent="0.4">
      <c r="A2559" s="30"/>
    </row>
    <row r="2560" spans="1:1" x14ac:dyDescent="0.4">
      <c r="A2560" s="30"/>
    </row>
    <row r="2561" spans="1:1" x14ac:dyDescent="0.4">
      <c r="A2561" s="30"/>
    </row>
    <row r="2562" spans="1:1" x14ac:dyDescent="0.4">
      <c r="A2562" s="30"/>
    </row>
    <row r="2563" spans="1:1" x14ac:dyDescent="0.4">
      <c r="A2563" s="30"/>
    </row>
    <row r="2564" spans="1:1" x14ac:dyDescent="0.4">
      <c r="A2564" s="30"/>
    </row>
    <row r="2565" spans="1:1" x14ac:dyDescent="0.4">
      <c r="A2565" s="30"/>
    </row>
    <row r="2566" spans="1:1" x14ac:dyDescent="0.4">
      <c r="A2566" s="30"/>
    </row>
    <row r="2567" spans="1:1" x14ac:dyDescent="0.4">
      <c r="A2567" s="30"/>
    </row>
    <row r="2568" spans="1:1" x14ac:dyDescent="0.4">
      <c r="A2568" s="30"/>
    </row>
    <row r="2569" spans="1:1" x14ac:dyDescent="0.4">
      <c r="A2569" s="30"/>
    </row>
    <row r="2570" spans="1:1" x14ac:dyDescent="0.4">
      <c r="A2570" s="30"/>
    </row>
    <row r="2571" spans="1:1" x14ac:dyDescent="0.4">
      <c r="A2571" s="30"/>
    </row>
    <row r="2572" spans="1:1" x14ac:dyDescent="0.4">
      <c r="A2572" s="30"/>
    </row>
    <row r="2573" spans="1:1" x14ac:dyDescent="0.4">
      <c r="A2573" s="30"/>
    </row>
    <row r="2574" spans="1:1" x14ac:dyDescent="0.4">
      <c r="A2574" s="30"/>
    </row>
    <row r="2575" spans="1:1" x14ac:dyDescent="0.4">
      <c r="A2575" s="30"/>
    </row>
    <row r="2576" spans="1:1" x14ac:dyDescent="0.4">
      <c r="A2576" s="30"/>
    </row>
    <row r="2577" spans="1:1" x14ac:dyDescent="0.4">
      <c r="A2577" s="30"/>
    </row>
    <row r="2578" spans="1:1" x14ac:dyDescent="0.4">
      <c r="A2578" s="30"/>
    </row>
    <row r="2579" spans="1:1" x14ac:dyDescent="0.4">
      <c r="A2579" s="30"/>
    </row>
    <row r="2580" spans="1:1" x14ac:dyDescent="0.4">
      <c r="A2580" s="30"/>
    </row>
    <row r="2581" spans="1:1" x14ac:dyDescent="0.4">
      <c r="A2581" s="30"/>
    </row>
    <row r="2582" spans="1:1" x14ac:dyDescent="0.4">
      <c r="A2582" s="30"/>
    </row>
    <row r="2583" spans="1:1" x14ac:dyDescent="0.4">
      <c r="A2583" s="30"/>
    </row>
    <row r="2584" spans="1:1" x14ac:dyDescent="0.4">
      <c r="A2584" s="30"/>
    </row>
    <row r="2585" spans="1:1" x14ac:dyDescent="0.4">
      <c r="A2585" s="30"/>
    </row>
    <row r="2586" spans="1:1" x14ac:dyDescent="0.4">
      <c r="A2586" s="30"/>
    </row>
    <row r="2587" spans="1:1" x14ac:dyDescent="0.4">
      <c r="A2587" s="30"/>
    </row>
    <row r="2588" spans="1:1" x14ac:dyDescent="0.4">
      <c r="A2588" s="30"/>
    </row>
    <row r="2589" spans="1:1" x14ac:dyDescent="0.4">
      <c r="A2589" s="30"/>
    </row>
    <row r="2590" spans="1:1" x14ac:dyDescent="0.4">
      <c r="A2590" s="30"/>
    </row>
    <row r="2591" spans="1:1" x14ac:dyDescent="0.4">
      <c r="A2591" s="30"/>
    </row>
    <row r="2592" spans="1:1" x14ac:dyDescent="0.4">
      <c r="A2592" s="30"/>
    </row>
    <row r="2593" spans="1:1" x14ac:dyDescent="0.4">
      <c r="A2593" s="30"/>
    </row>
    <row r="2594" spans="1:1" x14ac:dyDescent="0.4">
      <c r="A2594" s="30"/>
    </row>
    <row r="2595" spans="1:1" x14ac:dyDescent="0.4">
      <c r="A2595" s="30"/>
    </row>
    <row r="2596" spans="1:1" x14ac:dyDescent="0.4">
      <c r="A2596" s="30"/>
    </row>
    <row r="2597" spans="1:1" x14ac:dyDescent="0.4">
      <c r="A2597" s="30"/>
    </row>
    <row r="2598" spans="1:1" x14ac:dyDescent="0.4">
      <c r="A2598" s="30"/>
    </row>
    <row r="2599" spans="1:1" x14ac:dyDescent="0.4">
      <c r="A2599" s="30"/>
    </row>
    <row r="2600" spans="1:1" x14ac:dyDescent="0.4">
      <c r="A2600" s="30"/>
    </row>
    <row r="2601" spans="1:1" x14ac:dyDescent="0.4">
      <c r="A2601" s="30"/>
    </row>
    <row r="2602" spans="1:1" x14ac:dyDescent="0.4">
      <c r="A2602" s="30"/>
    </row>
    <row r="2603" spans="1:1" x14ac:dyDescent="0.4">
      <c r="A2603" s="30"/>
    </row>
    <row r="2604" spans="1:1" x14ac:dyDescent="0.4">
      <c r="A2604" s="30"/>
    </row>
    <row r="2605" spans="1:1" x14ac:dyDescent="0.4">
      <c r="A2605" s="30"/>
    </row>
    <row r="2606" spans="1:1" x14ac:dyDescent="0.4">
      <c r="A2606" s="30"/>
    </row>
    <row r="2607" spans="1:1" x14ac:dyDescent="0.4">
      <c r="A2607" s="30"/>
    </row>
    <row r="2608" spans="1:1" x14ac:dyDescent="0.4">
      <c r="A2608" s="30"/>
    </row>
    <row r="2609" spans="1:1" x14ac:dyDescent="0.4">
      <c r="A2609" s="30"/>
    </row>
    <row r="2610" spans="1:1" x14ac:dyDescent="0.4">
      <c r="A2610" s="30"/>
    </row>
    <row r="2611" spans="1:1" x14ac:dyDescent="0.4">
      <c r="A2611" s="30"/>
    </row>
    <row r="2612" spans="1:1" x14ac:dyDescent="0.4">
      <c r="A2612" s="30"/>
    </row>
    <row r="2613" spans="1:1" x14ac:dyDescent="0.4">
      <c r="A2613" s="30"/>
    </row>
    <row r="2614" spans="1:1" x14ac:dyDescent="0.4">
      <c r="A2614" s="30"/>
    </row>
    <row r="2615" spans="1:1" x14ac:dyDescent="0.4">
      <c r="A2615" s="30"/>
    </row>
    <row r="2616" spans="1:1" x14ac:dyDescent="0.4">
      <c r="A2616" s="30"/>
    </row>
    <row r="2617" spans="1:1" x14ac:dyDescent="0.4">
      <c r="A2617" s="30"/>
    </row>
    <row r="2618" spans="1:1" x14ac:dyDescent="0.4">
      <c r="A2618" s="30"/>
    </row>
    <row r="2619" spans="1:1" x14ac:dyDescent="0.4">
      <c r="A2619" s="30"/>
    </row>
    <row r="2620" spans="1:1" x14ac:dyDescent="0.4">
      <c r="A2620" s="30"/>
    </row>
    <row r="2621" spans="1:1" x14ac:dyDescent="0.4">
      <c r="A2621" s="30"/>
    </row>
    <row r="2622" spans="1:1" x14ac:dyDescent="0.4">
      <c r="A2622" s="30"/>
    </row>
    <row r="2623" spans="1:1" x14ac:dyDescent="0.4">
      <c r="A2623" s="30"/>
    </row>
    <row r="2624" spans="1:1" x14ac:dyDescent="0.4">
      <c r="A2624" s="30"/>
    </row>
    <row r="2625" spans="1:1" x14ac:dyDescent="0.4">
      <c r="A2625" s="30"/>
    </row>
    <row r="2626" spans="1:1" x14ac:dyDescent="0.4">
      <c r="A2626" s="30"/>
    </row>
    <row r="2627" spans="1:1" x14ac:dyDescent="0.4">
      <c r="A2627" s="30"/>
    </row>
    <row r="2628" spans="1:1" x14ac:dyDescent="0.4">
      <c r="A2628" s="30"/>
    </row>
    <row r="2629" spans="1:1" x14ac:dyDescent="0.4">
      <c r="A2629" s="30"/>
    </row>
    <row r="2630" spans="1:1" x14ac:dyDescent="0.4">
      <c r="A2630" s="30"/>
    </row>
    <row r="2631" spans="1:1" x14ac:dyDescent="0.4">
      <c r="A2631" s="30"/>
    </row>
    <row r="2632" spans="1:1" x14ac:dyDescent="0.4">
      <c r="A2632" s="30"/>
    </row>
    <row r="2633" spans="1:1" x14ac:dyDescent="0.4">
      <c r="A2633" s="30"/>
    </row>
    <row r="2634" spans="1:1" x14ac:dyDescent="0.4">
      <c r="A2634" s="30"/>
    </row>
    <row r="2635" spans="1:1" x14ac:dyDescent="0.4">
      <c r="A2635" s="30"/>
    </row>
    <row r="2636" spans="1:1" x14ac:dyDescent="0.4">
      <c r="A2636" s="30"/>
    </row>
    <row r="2637" spans="1:1" x14ac:dyDescent="0.4">
      <c r="A2637" s="30"/>
    </row>
    <row r="2638" spans="1:1" x14ac:dyDescent="0.4">
      <c r="A2638" s="30"/>
    </row>
    <row r="2639" spans="1:1" x14ac:dyDescent="0.4">
      <c r="A2639" s="30"/>
    </row>
    <row r="2640" spans="1:1" x14ac:dyDescent="0.4">
      <c r="A2640" s="30"/>
    </row>
    <row r="2641" spans="1:1" x14ac:dyDescent="0.4">
      <c r="A2641" s="30"/>
    </row>
    <row r="2642" spans="1:1" x14ac:dyDescent="0.4">
      <c r="A2642" s="30"/>
    </row>
    <row r="2643" spans="1:1" x14ac:dyDescent="0.4">
      <c r="A2643" s="30"/>
    </row>
    <row r="2644" spans="1:1" x14ac:dyDescent="0.4">
      <c r="A2644" s="30"/>
    </row>
    <row r="2645" spans="1:1" x14ac:dyDescent="0.4">
      <c r="A2645" s="30"/>
    </row>
    <row r="2646" spans="1:1" x14ac:dyDescent="0.4">
      <c r="A2646" s="30"/>
    </row>
    <row r="2647" spans="1:1" x14ac:dyDescent="0.4">
      <c r="A2647" s="30"/>
    </row>
    <row r="2648" spans="1:1" x14ac:dyDescent="0.4">
      <c r="A2648" s="30"/>
    </row>
    <row r="2649" spans="1:1" x14ac:dyDescent="0.4">
      <c r="A2649" s="30"/>
    </row>
    <row r="2650" spans="1:1" x14ac:dyDescent="0.4">
      <c r="A2650" s="30"/>
    </row>
    <row r="2651" spans="1:1" x14ac:dyDescent="0.4">
      <c r="A2651" s="30"/>
    </row>
    <row r="2652" spans="1:1" x14ac:dyDescent="0.4">
      <c r="A2652" s="30"/>
    </row>
    <row r="2653" spans="1:1" x14ac:dyDescent="0.4">
      <c r="A2653" s="30"/>
    </row>
    <row r="2654" spans="1:1" x14ac:dyDescent="0.4">
      <c r="A2654" s="30"/>
    </row>
    <row r="2655" spans="1:1" x14ac:dyDescent="0.4">
      <c r="A2655" s="30"/>
    </row>
    <row r="2656" spans="1:1" x14ac:dyDescent="0.4">
      <c r="A2656" s="30"/>
    </row>
    <row r="2657" spans="1:1" x14ac:dyDescent="0.4">
      <c r="A2657" s="30"/>
    </row>
    <row r="2658" spans="1:1" x14ac:dyDescent="0.4">
      <c r="A2658" s="30"/>
    </row>
    <row r="2659" spans="1:1" x14ac:dyDescent="0.4">
      <c r="A2659" s="30"/>
    </row>
    <row r="2660" spans="1:1" x14ac:dyDescent="0.4">
      <c r="A2660" s="30"/>
    </row>
    <row r="2661" spans="1:1" x14ac:dyDescent="0.4">
      <c r="A2661" s="30"/>
    </row>
    <row r="2662" spans="1:1" x14ac:dyDescent="0.4">
      <c r="A2662" s="30"/>
    </row>
    <row r="2663" spans="1:1" x14ac:dyDescent="0.4">
      <c r="A2663" s="30"/>
    </row>
    <row r="2664" spans="1:1" x14ac:dyDescent="0.4">
      <c r="A2664" s="30"/>
    </row>
    <row r="2665" spans="1:1" x14ac:dyDescent="0.4">
      <c r="A2665" s="30"/>
    </row>
    <row r="2666" spans="1:1" x14ac:dyDescent="0.4">
      <c r="A2666" s="30"/>
    </row>
    <row r="2667" spans="1:1" x14ac:dyDescent="0.4">
      <c r="A2667" s="30"/>
    </row>
    <row r="2668" spans="1:1" x14ac:dyDescent="0.4">
      <c r="A2668" s="30"/>
    </row>
    <row r="2669" spans="1:1" x14ac:dyDescent="0.4">
      <c r="A2669" s="30"/>
    </row>
    <row r="2670" spans="1:1" x14ac:dyDescent="0.4">
      <c r="A2670" s="30"/>
    </row>
    <row r="2671" spans="1:1" x14ac:dyDescent="0.4">
      <c r="A2671" s="30"/>
    </row>
    <row r="2672" spans="1:1" x14ac:dyDescent="0.4">
      <c r="A2672" s="30"/>
    </row>
    <row r="2673" spans="1:1" x14ac:dyDescent="0.4">
      <c r="A2673" s="30"/>
    </row>
    <row r="2674" spans="1:1" x14ac:dyDescent="0.4">
      <c r="A2674" s="30"/>
    </row>
    <row r="2675" spans="1:1" x14ac:dyDescent="0.4">
      <c r="A2675" s="30"/>
    </row>
    <row r="2676" spans="1:1" x14ac:dyDescent="0.4">
      <c r="A2676" s="30"/>
    </row>
    <row r="2677" spans="1:1" x14ac:dyDescent="0.4">
      <c r="A2677" s="30"/>
    </row>
    <row r="2678" spans="1:1" x14ac:dyDescent="0.4">
      <c r="A2678" s="30"/>
    </row>
    <row r="2679" spans="1:1" x14ac:dyDescent="0.4">
      <c r="A2679" s="30"/>
    </row>
    <row r="2680" spans="1:1" x14ac:dyDescent="0.4">
      <c r="A2680" s="30"/>
    </row>
    <row r="2681" spans="1:1" x14ac:dyDescent="0.4">
      <c r="A2681" s="30"/>
    </row>
    <row r="2682" spans="1:1" x14ac:dyDescent="0.4">
      <c r="A2682" s="30"/>
    </row>
    <row r="2683" spans="1:1" x14ac:dyDescent="0.4">
      <c r="A2683" s="30"/>
    </row>
    <row r="2684" spans="1:1" x14ac:dyDescent="0.4">
      <c r="A2684" s="30"/>
    </row>
    <row r="2685" spans="1:1" x14ac:dyDescent="0.4">
      <c r="A2685" s="30"/>
    </row>
    <row r="2686" spans="1:1" x14ac:dyDescent="0.4">
      <c r="A2686" s="30"/>
    </row>
    <row r="2687" spans="1:1" x14ac:dyDescent="0.4">
      <c r="A2687" s="30"/>
    </row>
    <row r="2688" spans="1:1" x14ac:dyDescent="0.4">
      <c r="A2688" s="30"/>
    </row>
    <row r="2689" spans="1:1" x14ac:dyDescent="0.4">
      <c r="A2689" s="30"/>
    </row>
    <row r="2690" spans="1:1" x14ac:dyDescent="0.4">
      <c r="A2690" s="30"/>
    </row>
    <row r="2691" spans="1:1" x14ac:dyDescent="0.4">
      <c r="A2691" s="30"/>
    </row>
    <row r="2692" spans="1:1" x14ac:dyDescent="0.4">
      <c r="A2692" s="30"/>
    </row>
    <row r="2693" spans="1:1" x14ac:dyDescent="0.4">
      <c r="A2693" s="30"/>
    </row>
    <row r="2694" spans="1:1" x14ac:dyDescent="0.4">
      <c r="A2694" s="30"/>
    </row>
    <row r="2695" spans="1:1" x14ac:dyDescent="0.4">
      <c r="A2695" s="30"/>
    </row>
    <row r="2696" spans="1:1" x14ac:dyDescent="0.4">
      <c r="A2696" s="30"/>
    </row>
    <row r="2697" spans="1:1" x14ac:dyDescent="0.4">
      <c r="A2697" s="30"/>
    </row>
    <row r="2698" spans="1:1" x14ac:dyDescent="0.4">
      <c r="A2698" s="30"/>
    </row>
    <row r="2699" spans="1:1" x14ac:dyDescent="0.4">
      <c r="A2699" s="30"/>
    </row>
    <row r="2700" spans="1:1" x14ac:dyDescent="0.4">
      <c r="A2700" s="30"/>
    </row>
    <row r="2701" spans="1:1" x14ac:dyDescent="0.4">
      <c r="A2701" s="30"/>
    </row>
    <row r="2702" spans="1:1" x14ac:dyDescent="0.4">
      <c r="A2702" s="30"/>
    </row>
    <row r="2703" spans="1:1" x14ac:dyDescent="0.4">
      <c r="A2703" s="30"/>
    </row>
    <row r="2704" spans="1:1" x14ac:dyDescent="0.4">
      <c r="A2704" s="30"/>
    </row>
    <row r="2705" spans="1:1" x14ac:dyDescent="0.4">
      <c r="A2705" s="30"/>
    </row>
    <row r="2706" spans="1:1" x14ac:dyDescent="0.4">
      <c r="A2706" s="30"/>
    </row>
    <row r="2707" spans="1:1" x14ac:dyDescent="0.4">
      <c r="A2707" s="30"/>
    </row>
    <row r="2708" spans="1:1" x14ac:dyDescent="0.4">
      <c r="A2708" s="30"/>
    </row>
    <row r="2709" spans="1:1" x14ac:dyDescent="0.4">
      <c r="A2709" s="30"/>
    </row>
    <row r="2710" spans="1:1" x14ac:dyDescent="0.4">
      <c r="A2710" s="30"/>
    </row>
    <row r="2711" spans="1:1" x14ac:dyDescent="0.4">
      <c r="A2711" s="30"/>
    </row>
    <row r="2712" spans="1:1" x14ac:dyDescent="0.4">
      <c r="A2712" s="30"/>
    </row>
    <row r="2713" spans="1:1" x14ac:dyDescent="0.4">
      <c r="A2713" s="30"/>
    </row>
    <row r="2714" spans="1:1" x14ac:dyDescent="0.4">
      <c r="A2714" s="30"/>
    </row>
    <row r="2715" spans="1:1" x14ac:dyDescent="0.4">
      <c r="A2715" s="30"/>
    </row>
    <row r="2716" spans="1:1" x14ac:dyDescent="0.4">
      <c r="A2716" s="30"/>
    </row>
    <row r="2717" spans="1:1" x14ac:dyDescent="0.4">
      <c r="A2717" s="30"/>
    </row>
    <row r="2718" spans="1:1" x14ac:dyDescent="0.4">
      <c r="A2718" s="30"/>
    </row>
    <row r="2719" spans="1:1" x14ac:dyDescent="0.4">
      <c r="A2719" s="30"/>
    </row>
    <row r="2720" spans="1:1" x14ac:dyDescent="0.4">
      <c r="A2720" s="30"/>
    </row>
    <row r="2721" spans="1:1" x14ac:dyDescent="0.4">
      <c r="A2721" s="30"/>
    </row>
    <row r="2722" spans="1:1" x14ac:dyDescent="0.4">
      <c r="A2722" s="30"/>
    </row>
    <row r="2723" spans="1:1" x14ac:dyDescent="0.4">
      <c r="A2723" s="30"/>
    </row>
    <row r="2724" spans="1:1" x14ac:dyDescent="0.4">
      <c r="A2724" s="30"/>
    </row>
    <row r="2725" spans="1:1" x14ac:dyDescent="0.4">
      <c r="A2725" s="30"/>
    </row>
    <row r="2726" spans="1:1" x14ac:dyDescent="0.4">
      <c r="A2726" s="30"/>
    </row>
    <row r="2727" spans="1:1" x14ac:dyDescent="0.4">
      <c r="A2727" s="30"/>
    </row>
    <row r="2728" spans="1:1" x14ac:dyDescent="0.4">
      <c r="A2728" s="30"/>
    </row>
    <row r="2729" spans="1:1" x14ac:dyDescent="0.4">
      <c r="A2729" s="30"/>
    </row>
    <row r="2730" spans="1:1" x14ac:dyDescent="0.4">
      <c r="A2730" s="30"/>
    </row>
    <row r="2731" spans="1:1" x14ac:dyDescent="0.4">
      <c r="A2731" s="30"/>
    </row>
    <row r="2732" spans="1:1" x14ac:dyDescent="0.4">
      <c r="A2732" s="30"/>
    </row>
    <row r="2733" spans="1:1" x14ac:dyDescent="0.4">
      <c r="A2733" s="30"/>
    </row>
    <row r="2734" spans="1:1" x14ac:dyDescent="0.4">
      <c r="A2734" s="30"/>
    </row>
    <row r="2735" spans="1:1" x14ac:dyDescent="0.4">
      <c r="A2735" s="30"/>
    </row>
    <row r="2736" spans="1:1" x14ac:dyDescent="0.4">
      <c r="A2736" s="30"/>
    </row>
    <row r="2737" spans="1:1" x14ac:dyDescent="0.4">
      <c r="A2737" s="30"/>
    </row>
    <row r="2738" spans="1:1" x14ac:dyDescent="0.4">
      <c r="A2738" s="30"/>
    </row>
    <row r="2739" spans="1:1" x14ac:dyDescent="0.4">
      <c r="A2739" s="30"/>
    </row>
    <row r="2740" spans="1:1" x14ac:dyDescent="0.4">
      <c r="A2740" s="30"/>
    </row>
    <row r="2741" spans="1:1" x14ac:dyDescent="0.4">
      <c r="A2741" s="30"/>
    </row>
    <row r="2742" spans="1:1" x14ac:dyDescent="0.4">
      <c r="A2742" s="30"/>
    </row>
    <row r="2743" spans="1:1" x14ac:dyDescent="0.4">
      <c r="A2743" s="30"/>
    </row>
    <row r="2744" spans="1:1" x14ac:dyDescent="0.4">
      <c r="A2744" s="30"/>
    </row>
    <row r="2745" spans="1:1" x14ac:dyDescent="0.4">
      <c r="A2745" s="30"/>
    </row>
    <row r="2746" spans="1:1" x14ac:dyDescent="0.4">
      <c r="A2746" s="30"/>
    </row>
    <row r="2747" spans="1:1" x14ac:dyDescent="0.4">
      <c r="A2747" s="30"/>
    </row>
    <row r="2748" spans="1:1" x14ac:dyDescent="0.4">
      <c r="A2748" s="30"/>
    </row>
    <row r="2749" spans="1:1" x14ac:dyDescent="0.4">
      <c r="A2749" s="30"/>
    </row>
    <row r="2750" spans="1:1" x14ac:dyDescent="0.4">
      <c r="A2750" s="30"/>
    </row>
    <row r="2751" spans="1:1" x14ac:dyDescent="0.4">
      <c r="A2751" s="30"/>
    </row>
    <row r="2752" spans="1:1" x14ac:dyDescent="0.4">
      <c r="A2752" s="30"/>
    </row>
    <row r="2753" spans="1:1" x14ac:dyDescent="0.4">
      <c r="A2753" s="30"/>
    </row>
    <row r="2754" spans="1:1" x14ac:dyDescent="0.4">
      <c r="A2754" s="30"/>
    </row>
    <row r="2755" spans="1:1" x14ac:dyDescent="0.4">
      <c r="A2755" s="30"/>
    </row>
    <row r="2756" spans="1:1" x14ac:dyDescent="0.4">
      <c r="A2756" s="30"/>
    </row>
    <row r="2757" spans="1:1" x14ac:dyDescent="0.4">
      <c r="A2757" s="30"/>
    </row>
    <row r="2758" spans="1:1" x14ac:dyDescent="0.4">
      <c r="A2758" s="30"/>
    </row>
    <row r="2759" spans="1:1" x14ac:dyDescent="0.4">
      <c r="A2759" s="30"/>
    </row>
    <row r="2760" spans="1:1" x14ac:dyDescent="0.4">
      <c r="A2760" s="30"/>
    </row>
    <row r="2761" spans="1:1" x14ac:dyDescent="0.4">
      <c r="A2761" s="30"/>
    </row>
    <row r="2762" spans="1:1" x14ac:dyDescent="0.4">
      <c r="A2762" s="30"/>
    </row>
    <row r="2763" spans="1:1" x14ac:dyDescent="0.4">
      <c r="A2763" s="30"/>
    </row>
    <row r="2764" spans="1:1" x14ac:dyDescent="0.4">
      <c r="A2764" s="30"/>
    </row>
    <row r="2765" spans="1:1" x14ac:dyDescent="0.4">
      <c r="A2765" s="30"/>
    </row>
    <row r="2766" spans="1:1" x14ac:dyDescent="0.4">
      <c r="A2766" s="30"/>
    </row>
    <row r="2767" spans="1:1" x14ac:dyDescent="0.4">
      <c r="A2767" s="30"/>
    </row>
    <row r="2768" spans="1:1" x14ac:dyDescent="0.4">
      <c r="A2768" s="30"/>
    </row>
    <row r="2769" spans="1:1" x14ac:dyDescent="0.4">
      <c r="A2769" s="30"/>
    </row>
    <row r="2770" spans="1:1" x14ac:dyDescent="0.4">
      <c r="A2770" s="30"/>
    </row>
    <row r="2771" spans="1:1" x14ac:dyDescent="0.4">
      <c r="A2771" s="30"/>
    </row>
    <row r="2772" spans="1:1" x14ac:dyDescent="0.4">
      <c r="A2772" s="30"/>
    </row>
    <row r="2773" spans="1:1" x14ac:dyDescent="0.4">
      <c r="A2773" s="30"/>
    </row>
    <row r="2774" spans="1:1" x14ac:dyDescent="0.4">
      <c r="A2774" s="30"/>
    </row>
    <row r="2775" spans="1:1" x14ac:dyDescent="0.4">
      <c r="A2775" s="30"/>
    </row>
    <row r="2776" spans="1:1" x14ac:dyDescent="0.4">
      <c r="A2776" s="30"/>
    </row>
    <row r="2777" spans="1:1" x14ac:dyDescent="0.4">
      <c r="A2777" s="30"/>
    </row>
    <row r="2778" spans="1:1" x14ac:dyDescent="0.4">
      <c r="A2778" s="30"/>
    </row>
    <row r="2779" spans="1:1" x14ac:dyDescent="0.4">
      <c r="A2779" s="30"/>
    </row>
    <row r="2780" spans="1:1" x14ac:dyDescent="0.4">
      <c r="A2780" s="30"/>
    </row>
    <row r="2781" spans="1:1" x14ac:dyDescent="0.4">
      <c r="A2781" s="30"/>
    </row>
    <row r="2782" spans="1:1" x14ac:dyDescent="0.4">
      <c r="A2782" s="30"/>
    </row>
    <row r="2783" spans="1:1" x14ac:dyDescent="0.4">
      <c r="A2783" s="30"/>
    </row>
    <row r="2784" spans="1:1" x14ac:dyDescent="0.4">
      <c r="A2784" s="30"/>
    </row>
    <row r="2785" spans="1:1" x14ac:dyDescent="0.4">
      <c r="A2785" s="30"/>
    </row>
    <row r="2786" spans="1:1" x14ac:dyDescent="0.4">
      <c r="A2786" s="30"/>
    </row>
    <row r="2787" spans="1:1" x14ac:dyDescent="0.4">
      <c r="A2787" s="30"/>
    </row>
    <row r="2788" spans="1:1" x14ac:dyDescent="0.4">
      <c r="A2788" s="30"/>
    </row>
    <row r="2789" spans="1:1" x14ac:dyDescent="0.4">
      <c r="A2789" s="30"/>
    </row>
    <row r="2790" spans="1:1" x14ac:dyDescent="0.4">
      <c r="A2790" s="30"/>
    </row>
    <row r="2791" spans="1:1" x14ac:dyDescent="0.4">
      <c r="A2791" s="30"/>
    </row>
    <row r="2792" spans="1:1" x14ac:dyDescent="0.4">
      <c r="A2792" s="30"/>
    </row>
    <row r="2793" spans="1:1" x14ac:dyDescent="0.4">
      <c r="A2793" s="30"/>
    </row>
    <row r="2794" spans="1:1" x14ac:dyDescent="0.4">
      <c r="A2794" s="30"/>
    </row>
    <row r="2795" spans="1:1" x14ac:dyDescent="0.4">
      <c r="A2795" s="30"/>
    </row>
    <row r="2796" spans="1:1" x14ac:dyDescent="0.4">
      <c r="A2796" s="30"/>
    </row>
    <row r="2797" spans="1:1" x14ac:dyDescent="0.4">
      <c r="A2797" s="30"/>
    </row>
    <row r="2798" spans="1:1" x14ac:dyDescent="0.4">
      <c r="A2798" s="30"/>
    </row>
    <row r="2799" spans="1:1" x14ac:dyDescent="0.4">
      <c r="A2799" s="30"/>
    </row>
    <row r="2800" spans="1:1" x14ac:dyDescent="0.4">
      <c r="A2800" s="30"/>
    </row>
    <row r="2801" spans="1:1" x14ac:dyDescent="0.4">
      <c r="A2801" s="30"/>
    </row>
    <row r="2802" spans="1:1" x14ac:dyDescent="0.4">
      <c r="A2802" s="30"/>
    </row>
    <row r="2803" spans="1:1" x14ac:dyDescent="0.4">
      <c r="A2803" s="30"/>
    </row>
    <row r="2804" spans="1:1" x14ac:dyDescent="0.4">
      <c r="A2804" s="30"/>
    </row>
    <row r="2805" spans="1:1" x14ac:dyDescent="0.4">
      <c r="A2805" s="30"/>
    </row>
    <row r="2806" spans="1:1" x14ac:dyDescent="0.4">
      <c r="A2806" s="30"/>
    </row>
    <row r="2807" spans="1:1" x14ac:dyDescent="0.4">
      <c r="A2807" s="30"/>
    </row>
    <row r="2808" spans="1:1" x14ac:dyDescent="0.4">
      <c r="A2808" s="30"/>
    </row>
    <row r="2809" spans="1:1" x14ac:dyDescent="0.4">
      <c r="A2809" s="30"/>
    </row>
    <row r="2810" spans="1:1" x14ac:dyDescent="0.4">
      <c r="A2810" s="30"/>
    </row>
    <row r="2811" spans="1:1" x14ac:dyDescent="0.4">
      <c r="A2811" s="30"/>
    </row>
    <row r="2812" spans="1:1" x14ac:dyDescent="0.4">
      <c r="A2812" s="30"/>
    </row>
    <row r="2813" spans="1:1" x14ac:dyDescent="0.4">
      <c r="A2813" s="30"/>
    </row>
    <row r="2814" spans="1:1" x14ac:dyDescent="0.4">
      <c r="A2814" s="30"/>
    </row>
    <row r="2815" spans="1:1" x14ac:dyDescent="0.4">
      <c r="A2815" s="30"/>
    </row>
    <row r="2816" spans="1:1" x14ac:dyDescent="0.4">
      <c r="A2816" s="30"/>
    </row>
    <row r="2817" spans="1:1" x14ac:dyDescent="0.4">
      <c r="A2817" s="30"/>
    </row>
    <row r="2818" spans="1:1" x14ac:dyDescent="0.4">
      <c r="A2818" s="30"/>
    </row>
    <row r="2819" spans="1:1" x14ac:dyDescent="0.4">
      <c r="A2819" s="30"/>
    </row>
    <row r="2820" spans="1:1" x14ac:dyDescent="0.4">
      <c r="A2820" s="30"/>
    </row>
    <row r="2821" spans="1:1" x14ac:dyDescent="0.4">
      <c r="A2821" s="30"/>
    </row>
    <row r="2822" spans="1:1" x14ac:dyDescent="0.4">
      <c r="A2822" s="30"/>
    </row>
    <row r="2823" spans="1:1" x14ac:dyDescent="0.4">
      <c r="A2823" s="30"/>
    </row>
    <row r="2824" spans="1:1" x14ac:dyDescent="0.4">
      <c r="A2824" s="30"/>
    </row>
    <row r="2825" spans="1:1" x14ac:dyDescent="0.4">
      <c r="A2825" s="30"/>
    </row>
    <row r="2826" spans="1:1" x14ac:dyDescent="0.4">
      <c r="A2826" s="30"/>
    </row>
    <row r="2827" spans="1:1" x14ac:dyDescent="0.4">
      <c r="A2827" s="30"/>
    </row>
    <row r="2828" spans="1:1" x14ac:dyDescent="0.4">
      <c r="A2828" s="30"/>
    </row>
    <row r="2829" spans="1:1" x14ac:dyDescent="0.4">
      <c r="A2829" s="30"/>
    </row>
    <row r="2830" spans="1:1" x14ac:dyDescent="0.4">
      <c r="A2830" s="30"/>
    </row>
    <row r="2831" spans="1:1" x14ac:dyDescent="0.4">
      <c r="A2831" s="30"/>
    </row>
    <row r="2832" spans="1:1" x14ac:dyDescent="0.4">
      <c r="A2832" s="30"/>
    </row>
    <row r="2833" spans="1:1" x14ac:dyDescent="0.4">
      <c r="A2833" s="30"/>
    </row>
    <row r="2834" spans="1:1" x14ac:dyDescent="0.4">
      <c r="A2834" s="30"/>
    </row>
    <row r="2835" spans="1:1" x14ac:dyDescent="0.4">
      <c r="A2835" s="30"/>
    </row>
    <row r="2836" spans="1:1" x14ac:dyDescent="0.4">
      <c r="A2836" s="30"/>
    </row>
    <row r="2837" spans="1:1" x14ac:dyDescent="0.4">
      <c r="A2837" s="30"/>
    </row>
    <row r="2838" spans="1:1" x14ac:dyDescent="0.4">
      <c r="A2838" s="30"/>
    </row>
    <row r="2839" spans="1:1" x14ac:dyDescent="0.4">
      <c r="A2839" s="30"/>
    </row>
    <row r="2840" spans="1:1" x14ac:dyDescent="0.4">
      <c r="A2840" s="30"/>
    </row>
    <row r="2841" spans="1:1" x14ac:dyDescent="0.4">
      <c r="A2841" s="30"/>
    </row>
    <row r="2842" spans="1:1" x14ac:dyDescent="0.4">
      <c r="A2842" s="30"/>
    </row>
    <row r="2843" spans="1:1" x14ac:dyDescent="0.4">
      <c r="A2843" s="30"/>
    </row>
    <row r="2844" spans="1:1" x14ac:dyDescent="0.4">
      <c r="A2844" s="30"/>
    </row>
    <row r="2845" spans="1:1" x14ac:dyDescent="0.4">
      <c r="A2845" s="30"/>
    </row>
    <row r="2846" spans="1:1" x14ac:dyDescent="0.4">
      <c r="A2846" s="30"/>
    </row>
    <row r="2847" spans="1:1" x14ac:dyDescent="0.4">
      <c r="A2847" s="30"/>
    </row>
    <row r="2848" spans="1:1" x14ac:dyDescent="0.4">
      <c r="A2848" s="30"/>
    </row>
    <row r="2849" spans="1:1" x14ac:dyDescent="0.4">
      <c r="A2849" s="30"/>
    </row>
    <row r="2850" spans="1:1" x14ac:dyDescent="0.4">
      <c r="A2850" s="30"/>
    </row>
    <row r="2851" spans="1:1" x14ac:dyDescent="0.4">
      <c r="A2851" s="30"/>
    </row>
    <row r="2852" spans="1:1" x14ac:dyDescent="0.4">
      <c r="A2852" s="30"/>
    </row>
    <row r="2853" spans="1:1" x14ac:dyDescent="0.4">
      <c r="A2853" s="30"/>
    </row>
    <row r="2854" spans="1:1" x14ac:dyDescent="0.4">
      <c r="A2854" s="30"/>
    </row>
    <row r="2855" spans="1:1" x14ac:dyDescent="0.4">
      <c r="A2855" s="30"/>
    </row>
    <row r="2856" spans="1:1" x14ac:dyDescent="0.4">
      <c r="A2856" s="30"/>
    </row>
    <row r="2857" spans="1:1" x14ac:dyDescent="0.4">
      <c r="A2857" s="30"/>
    </row>
    <row r="2858" spans="1:1" x14ac:dyDescent="0.4">
      <c r="A2858" s="30"/>
    </row>
    <row r="2859" spans="1:1" x14ac:dyDescent="0.4">
      <c r="A2859" s="30"/>
    </row>
    <row r="2860" spans="1:1" x14ac:dyDescent="0.4">
      <c r="A2860" s="30"/>
    </row>
    <row r="2861" spans="1:1" x14ac:dyDescent="0.4">
      <c r="A2861" s="30"/>
    </row>
    <row r="2862" spans="1:1" x14ac:dyDescent="0.4">
      <c r="A2862" s="30"/>
    </row>
    <row r="2863" spans="1:1" x14ac:dyDescent="0.4">
      <c r="A2863" s="30"/>
    </row>
    <row r="2864" spans="1:1" x14ac:dyDescent="0.4">
      <c r="A2864" s="30"/>
    </row>
    <row r="2865" spans="1:1" x14ac:dyDescent="0.4">
      <c r="A2865" s="30"/>
    </row>
    <row r="2866" spans="1:1" x14ac:dyDescent="0.4">
      <c r="A2866" s="30"/>
    </row>
    <row r="2867" spans="1:1" x14ac:dyDescent="0.4">
      <c r="A2867" s="30"/>
    </row>
    <row r="2868" spans="1:1" x14ac:dyDescent="0.4">
      <c r="A2868" s="30"/>
    </row>
    <row r="2869" spans="1:1" x14ac:dyDescent="0.4">
      <c r="A2869" s="30"/>
    </row>
    <row r="2870" spans="1:1" x14ac:dyDescent="0.4">
      <c r="A2870" s="30"/>
    </row>
    <row r="2871" spans="1:1" x14ac:dyDescent="0.4">
      <c r="A2871" s="30"/>
    </row>
    <row r="2872" spans="1:1" x14ac:dyDescent="0.4">
      <c r="A2872" s="30"/>
    </row>
    <row r="2873" spans="1:1" x14ac:dyDescent="0.4">
      <c r="A2873" s="30"/>
    </row>
    <row r="2874" spans="1:1" x14ac:dyDescent="0.4">
      <c r="A2874" s="30"/>
    </row>
    <row r="2875" spans="1:1" x14ac:dyDescent="0.4">
      <c r="A2875" s="30"/>
    </row>
    <row r="2876" spans="1:1" x14ac:dyDescent="0.4">
      <c r="A2876" s="30"/>
    </row>
    <row r="2877" spans="1:1" x14ac:dyDescent="0.4">
      <c r="A2877" s="30"/>
    </row>
    <row r="2878" spans="1:1" x14ac:dyDescent="0.4">
      <c r="A2878" s="30"/>
    </row>
    <row r="2879" spans="1:1" x14ac:dyDescent="0.4">
      <c r="A2879" s="30"/>
    </row>
    <row r="2880" spans="1:1" x14ac:dyDescent="0.4">
      <c r="A2880" s="30"/>
    </row>
    <row r="2881" spans="1:1" x14ac:dyDescent="0.4">
      <c r="A2881" s="30"/>
    </row>
    <row r="2882" spans="1:1" x14ac:dyDescent="0.4">
      <c r="A2882" s="30"/>
    </row>
    <row r="2883" spans="1:1" x14ac:dyDescent="0.4">
      <c r="A2883" s="30"/>
    </row>
    <row r="2884" spans="1:1" x14ac:dyDescent="0.4">
      <c r="A2884" s="30"/>
    </row>
    <row r="2885" spans="1:1" x14ac:dyDescent="0.4">
      <c r="A2885" s="30"/>
    </row>
    <row r="2886" spans="1:1" x14ac:dyDescent="0.4">
      <c r="A2886" s="30"/>
    </row>
    <row r="2887" spans="1:1" x14ac:dyDescent="0.4">
      <c r="A2887" s="30"/>
    </row>
    <row r="2888" spans="1:1" x14ac:dyDescent="0.4">
      <c r="A2888" s="30"/>
    </row>
    <row r="2889" spans="1:1" x14ac:dyDescent="0.4">
      <c r="A2889" s="30"/>
    </row>
    <row r="2890" spans="1:1" x14ac:dyDescent="0.4">
      <c r="A2890" s="30"/>
    </row>
    <row r="2891" spans="1:1" x14ac:dyDescent="0.4">
      <c r="A2891" s="30"/>
    </row>
    <row r="2892" spans="1:1" x14ac:dyDescent="0.4">
      <c r="A2892" s="30"/>
    </row>
    <row r="2893" spans="1:1" x14ac:dyDescent="0.4">
      <c r="A2893" s="30"/>
    </row>
    <row r="2894" spans="1:1" x14ac:dyDescent="0.4">
      <c r="A2894" s="30"/>
    </row>
    <row r="2895" spans="1:1" x14ac:dyDescent="0.4">
      <c r="A2895" s="30"/>
    </row>
    <row r="2896" spans="1:1" x14ac:dyDescent="0.4">
      <c r="A2896" s="30"/>
    </row>
    <row r="2897" spans="1:1" x14ac:dyDescent="0.4">
      <c r="A2897" s="30"/>
    </row>
    <row r="2898" spans="1:1" x14ac:dyDescent="0.4">
      <c r="A2898" s="30"/>
    </row>
    <row r="2899" spans="1:1" x14ac:dyDescent="0.4">
      <c r="A2899" s="30"/>
    </row>
    <row r="2900" spans="1:1" x14ac:dyDescent="0.4">
      <c r="A2900" s="30"/>
    </row>
    <row r="2901" spans="1:1" x14ac:dyDescent="0.4">
      <c r="A2901" s="30"/>
    </row>
    <row r="2902" spans="1:1" x14ac:dyDescent="0.4">
      <c r="A2902" s="30"/>
    </row>
    <row r="2903" spans="1:1" x14ac:dyDescent="0.4">
      <c r="A2903" s="30"/>
    </row>
    <row r="2904" spans="1:1" x14ac:dyDescent="0.4">
      <c r="A2904" s="30"/>
    </row>
    <row r="2905" spans="1:1" x14ac:dyDescent="0.4">
      <c r="A2905" s="30"/>
    </row>
    <row r="2906" spans="1:1" x14ac:dyDescent="0.4">
      <c r="A2906" s="30"/>
    </row>
    <row r="2907" spans="1:1" x14ac:dyDescent="0.4">
      <c r="A2907" s="30"/>
    </row>
    <row r="2908" spans="1:1" x14ac:dyDescent="0.4">
      <c r="A2908" s="30"/>
    </row>
    <row r="2909" spans="1:1" x14ac:dyDescent="0.4">
      <c r="A2909" s="30"/>
    </row>
    <row r="2910" spans="1:1" x14ac:dyDescent="0.4">
      <c r="A2910" s="30"/>
    </row>
    <row r="2911" spans="1:1" x14ac:dyDescent="0.4">
      <c r="A2911" s="30"/>
    </row>
    <row r="2912" spans="1:1" x14ac:dyDescent="0.4">
      <c r="A2912" s="30"/>
    </row>
    <row r="2913" spans="1:1" x14ac:dyDescent="0.4">
      <c r="A2913" s="30"/>
    </row>
    <row r="2914" spans="1:1" x14ac:dyDescent="0.4">
      <c r="A2914" s="30"/>
    </row>
    <row r="2915" spans="1:1" x14ac:dyDescent="0.4">
      <c r="A2915" s="30"/>
    </row>
    <row r="2916" spans="1:1" x14ac:dyDescent="0.4">
      <c r="A2916" s="30"/>
    </row>
    <row r="2917" spans="1:1" x14ac:dyDescent="0.4">
      <c r="A2917" s="30"/>
    </row>
    <row r="2918" spans="1:1" x14ac:dyDescent="0.4">
      <c r="A2918" s="30"/>
    </row>
    <row r="2919" spans="1:1" x14ac:dyDescent="0.4">
      <c r="A2919" s="30"/>
    </row>
    <row r="2920" spans="1:1" x14ac:dyDescent="0.4">
      <c r="A2920" s="30"/>
    </row>
    <row r="2921" spans="1:1" x14ac:dyDescent="0.4">
      <c r="A2921" s="30"/>
    </row>
    <row r="2922" spans="1:1" x14ac:dyDescent="0.4">
      <c r="A2922" s="30"/>
    </row>
    <row r="2923" spans="1:1" x14ac:dyDescent="0.4">
      <c r="A2923" s="30"/>
    </row>
    <row r="2924" spans="1:1" x14ac:dyDescent="0.4">
      <c r="A2924" s="30"/>
    </row>
    <row r="2925" spans="1:1" x14ac:dyDescent="0.4">
      <c r="A2925" s="30"/>
    </row>
    <row r="2926" spans="1:1" x14ac:dyDescent="0.4">
      <c r="A2926" s="30"/>
    </row>
    <row r="2927" spans="1:1" x14ac:dyDescent="0.4">
      <c r="A2927" s="30"/>
    </row>
    <row r="2928" spans="1:1" x14ac:dyDescent="0.4">
      <c r="A2928" s="30"/>
    </row>
    <row r="2929" spans="1:1" x14ac:dyDescent="0.4">
      <c r="A2929" s="30"/>
    </row>
    <row r="2930" spans="1:1" x14ac:dyDescent="0.4">
      <c r="A2930" s="30"/>
    </row>
    <row r="2931" spans="1:1" x14ac:dyDescent="0.4">
      <c r="A2931" s="30"/>
    </row>
    <row r="2932" spans="1:1" x14ac:dyDescent="0.4">
      <c r="A2932" s="30"/>
    </row>
    <row r="2933" spans="1:1" x14ac:dyDescent="0.4">
      <c r="A2933" s="30"/>
    </row>
    <row r="2934" spans="1:1" x14ac:dyDescent="0.4">
      <c r="A2934" s="30"/>
    </row>
    <row r="2935" spans="1:1" x14ac:dyDescent="0.4">
      <c r="A2935" s="30"/>
    </row>
    <row r="2936" spans="1:1" x14ac:dyDescent="0.4">
      <c r="A2936" s="30"/>
    </row>
    <row r="2937" spans="1:1" x14ac:dyDescent="0.4">
      <c r="A2937" s="30"/>
    </row>
    <row r="2938" spans="1:1" x14ac:dyDescent="0.4">
      <c r="A2938" s="30"/>
    </row>
    <row r="2939" spans="1:1" x14ac:dyDescent="0.4">
      <c r="A2939" s="30"/>
    </row>
    <row r="2940" spans="1:1" x14ac:dyDescent="0.4">
      <c r="A2940" s="30"/>
    </row>
    <row r="2941" spans="1:1" x14ac:dyDescent="0.4">
      <c r="A2941" s="30"/>
    </row>
    <row r="2942" spans="1:1" x14ac:dyDescent="0.4">
      <c r="A2942" s="30"/>
    </row>
    <row r="2943" spans="1:1" x14ac:dyDescent="0.4">
      <c r="A2943" s="30"/>
    </row>
    <row r="2944" spans="1:1" x14ac:dyDescent="0.4">
      <c r="A2944" s="30"/>
    </row>
    <row r="2945" spans="1:1" x14ac:dyDescent="0.4">
      <c r="A2945" s="30"/>
    </row>
    <row r="2946" spans="1:1" x14ac:dyDescent="0.4">
      <c r="A2946" s="30"/>
    </row>
    <row r="2947" spans="1:1" x14ac:dyDescent="0.4">
      <c r="A2947" s="30"/>
    </row>
    <row r="2948" spans="1:1" x14ac:dyDescent="0.4">
      <c r="A2948" s="30"/>
    </row>
    <row r="2949" spans="1:1" x14ac:dyDescent="0.4">
      <c r="A2949" s="30"/>
    </row>
    <row r="2950" spans="1:1" x14ac:dyDescent="0.4">
      <c r="A2950" s="30"/>
    </row>
    <row r="2951" spans="1:1" x14ac:dyDescent="0.4">
      <c r="A2951" s="30"/>
    </row>
    <row r="2952" spans="1:1" x14ac:dyDescent="0.4">
      <c r="A2952" s="30"/>
    </row>
    <row r="2953" spans="1:1" x14ac:dyDescent="0.4">
      <c r="A2953" s="30"/>
    </row>
    <row r="2954" spans="1:1" x14ac:dyDescent="0.4">
      <c r="A2954" s="30"/>
    </row>
    <row r="2955" spans="1:1" x14ac:dyDescent="0.4">
      <c r="A2955" s="30"/>
    </row>
    <row r="2956" spans="1:1" x14ac:dyDescent="0.4">
      <c r="A2956" s="30"/>
    </row>
    <row r="2957" spans="1:1" x14ac:dyDescent="0.4">
      <c r="A2957" s="30"/>
    </row>
    <row r="2958" spans="1:1" x14ac:dyDescent="0.4">
      <c r="A2958" s="30"/>
    </row>
    <row r="2959" spans="1:1" x14ac:dyDescent="0.4">
      <c r="A2959" s="30"/>
    </row>
    <row r="2960" spans="1:1" x14ac:dyDescent="0.4">
      <c r="A2960" s="30"/>
    </row>
    <row r="2961" spans="1:1" x14ac:dyDescent="0.4">
      <c r="A2961" s="30"/>
    </row>
    <row r="2962" spans="1:1" x14ac:dyDescent="0.4">
      <c r="A2962" s="30"/>
    </row>
    <row r="2963" spans="1:1" x14ac:dyDescent="0.4">
      <c r="A2963" s="30"/>
    </row>
    <row r="2964" spans="1:1" x14ac:dyDescent="0.4">
      <c r="A2964" s="30"/>
    </row>
    <row r="2965" spans="1:1" x14ac:dyDescent="0.4">
      <c r="A2965" s="30"/>
    </row>
    <row r="2966" spans="1:1" x14ac:dyDescent="0.4">
      <c r="A2966" s="30"/>
    </row>
    <row r="2967" spans="1:1" x14ac:dyDescent="0.4">
      <c r="A2967" s="30"/>
    </row>
    <row r="2968" spans="1:1" x14ac:dyDescent="0.4">
      <c r="A2968" s="30"/>
    </row>
    <row r="2969" spans="1:1" x14ac:dyDescent="0.4">
      <c r="A2969" s="30"/>
    </row>
    <row r="2970" spans="1:1" x14ac:dyDescent="0.4">
      <c r="A2970" s="30"/>
    </row>
    <row r="2971" spans="1:1" x14ac:dyDescent="0.4">
      <c r="A2971" s="30"/>
    </row>
    <row r="2972" spans="1:1" x14ac:dyDescent="0.4">
      <c r="A2972" s="30"/>
    </row>
    <row r="2973" spans="1:1" x14ac:dyDescent="0.4">
      <c r="A2973" s="30"/>
    </row>
    <row r="2974" spans="1:1" x14ac:dyDescent="0.4">
      <c r="A2974" s="30"/>
    </row>
    <row r="2975" spans="1:1" x14ac:dyDescent="0.4">
      <c r="A2975" s="30"/>
    </row>
    <row r="2976" spans="1:1" x14ac:dyDescent="0.4">
      <c r="A2976" s="30"/>
    </row>
    <row r="2977" spans="1:1" x14ac:dyDescent="0.4">
      <c r="A2977" s="30"/>
    </row>
    <row r="2978" spans="1:1" x14ac:dyDescent="0.4">
      <c r="A2978" s="30"/>
    </row>
    <row r="2979" spans="1:1" x14ac:dyDescent="0.4">
      <c r="A2979" s="30"/>
    </row>
    <row r="2980" spans="1:1" x14ac:dyDescent="0.4">
      <c r="A2980" s="30"/>
    </row>
    <row r="2981" spans="1:1" x14ac:dyDescent="0.4">
      <c r="A2981" s="30"/>
    </row>
    <row r="2982" spans="1:1" x14ac:dyDescent="0.4">
      <c r="A2982" s="30"/>
    </row>
    <row r="2983" spans="1:1" x14ac:dyDescent="0.4">
      <c r="A2983" s="30"/>
    </row>
    <row r="2984" spans="1:1" x14ac:dyDescent="0.4">
      <c r="A2984" s="30"/>
    </row>
    <row r="2985" spans="1:1" x14ac:dyDescent="0.4">
      <c r="A2985" s="30"/>
    </row>
    <row r="2986" spans="1:1" x14ac:dyDescent="0.4">
      <c r="A2986" s="30"/>
    </row>
    <row r="2987" spans="1:1" x14ac:dyDescent="0.4">
      <c r="A2987" s="30"/>
    </row>
    <row r="2988" spans="1:1" x14ac:dyDescent="0.4">
      <c r="A2988" s="30"/>
    </row>
    <row r="2989" spans="1:1" x14ac:dyDescent="0.4">
      <c r="A2989" s="30"/>
    </row>
    <row r="2990" spans="1:1" x14ac:dyDescent="0.4">
      <c r="A2990" s="30"/>
    </row>
    <row r="2991" spans="1:1" x14ac:dyDescent="0.4">
      <c r="A2991" s="30"/>
    </row>
    <row r="2992" spans="1:1" x14ac:dyDescent="0.4">
      <c r="A2992" s="30"/>
    </row>
    <row r="2993" spans="1:1" x14ac:dyDescent="0.4">
      <c r="A2993" s="30"/>
    </row>
    <row r="2994" spans="1:1" x14ac:dyDescent="0.4">
      <c r="A2994" s="30"/>
    </row>
    <row r="2995" spans="1:1" x14ac:dyDescent="0.4">
      <c r="A2995" s="30"/>
    </row>
    <row r="2996" spans="1:1" x14ac:dyDescent="0.4">
      <c r="A2996" s="30"/>
    </row>
    <row r="2997" spans="1:1" x14ac:dyDescent="0.4">
      <c r="A2997" s="30"/>
    </row>
    <row r="2998" spans="1:1" x14ac:dyDescent="0.4">
      <c r="A2998" s="30"/>
    </row>
    <row r="2999" spans="1:1" x14ac:dyDescent="0.4">
      <c r="A2999" s="30"/>
    </row>
    <row r="3000" spans="1:1" x14ac:dyDescent="0.4">
      <c r="A3000" s="30"/>
    </row>
    <row r="3001" spans="1:1" x14ac:dyDescent="0.4">
      <c r="A3001" s="30"/>
    </row>
    <row r="3002" spans="1:1" x14ac:dyDescent="0.4">
      <c r="A3002" s="30"/>
    </row>
    <row r="3003" spans="1:1" x14ac:dyDescent="0.4">
      <c r="A3003" s="30"/>
    </row>
    <row r="3004" spans="1:1" x14ac:dyDescent="0.4">
      <c r="A3004" s="30"/>
    </row>
    <row r="3005" spans="1:1" x14ac:dyDescent="0.4">
      <c r="A3005" s="30"/>
    </row>
    <row r="3006" spans="1:1" x14ac:dyDescent="0.4">
      <c r="A3006" s="30"/>
    </row>
    <row r="3007" spans="1:1" x14ac:dyDescent="0.4">
      <c r="A3007" s="30"/>
    </row>
    <row r="3008" spans="1:1" x14ac:dyDescent="0.4">
      <c r="A3008" s="30"/>
    </row>
    <row r="3009" spans="1:1" x14ac:dyDescent="0.4">
      <c r="A3009" s="30"/>
    </row>
    <row r="3010" spans="1:1" x14ac:dyDescent="0.4">
      <c r="A3010" s="30"/>
    </row>
    <row r="3011" spans="1:1" x14ac:dyDescent="0.4">
      <c r="A3011" s="30"/>
    </row>
    <row r="3012" spans="1:1" x14ac:dyDescent="0.4">
      <c r="A3012" s="30"/>
    </row>
    <row r="3013" spans="1:1" x14ac:dyDescent="0.4">
      <c r="A3013" s="30"/>
    </row>
    <row r="3014" spans="1:1" x14ac:dyDescent="0.4">
      <c r="A3014" s="30"/>
    </row>
    <row r="3015" spans="1:1" x14ac:dyDescent="0.4">
      <c r="A3015" s="30"/>
    </row>
    <row r="3016" spans="1:1" x14ac:dyDescent="0.4">
      <c r="A3016" s="30"/>
    </row>
    <row r="3017" spans="1:1" x14ac:dyDescent="0.4">
      <c r="A3017" s="30"/>
    </row>
    <row r="3018" spans="1:1" x14ac:dyDescent="0.4">
      <c r="A3018" s="30"/>
    </row>
    <row r="3019" spans="1:1" x14ac:dyDescent="0.4">
      <c r="A3019" s="30"/>
    </row>
    <row r="3020" spans="1:1" x14ac:dyDescent="0.4">
      <c r="A3020" s="30"/>
    </row>
    <row r="3021" spans="1:1" x14ac:dyDescent="0.4">
      <c r="A3021" s="30"/>
    </row>
    <row r="3022" spans="1:1" x14ac:dyDescent="0.4">
      <c r="A3022" s="30"/>
    </row>
    <row r="3023" spans="1:1" x14ac:dyDescent="0.4">
      <c r="A3023" s="30"/>
    </row>
    <row r="3024" spans="1:1" x14ac:dyDescent="0.4">
      <c r="A3024" s="30"/>
    </row>
    <row r="3025" spans="1:1" x14ac:dyDescent="0.4">
      <c r="A3025" s="30"/>
    </row>
    <row r="3026" spans="1:1" x14ac:dyDescent="0.4">
      <c r="A3026" s="30"/>
    </row>
    <row r="3027" spans="1:1" x14ac:dyDescent="0.4">
      <c r="A3027" s="30"/>
    </row>
    <row r="3028" spans="1:1" x14ac:dyDescent="0.4">
      <c r="A3028" s="30"/>
    </row>
    <row r="3029" spans="1:1" x14ac:dyDescent="0.4">
      <c r="A3029" s="30"/>
    </row>
    <row r="3030" spans="1:1" x14ac:dyDescent="0.4">
      <c r="A3030" s="30"/>
    </row>
    <row r="3031" spans="1:1" x14ac:dyDescent="0.4">
      <c r="A3031" s="30"/>
    </row>
    <row r="3032" spans="1:1" x14ac:dyDescent="0.4">
      <c r="A3032" s="30"/>
    </row>
    <row r="3033" spans="1:1" x14ac:dyDescent="0.4">
      <c r="A3033" s="30"/>
    </row>
    <row r="3034" spans="1:1" x14ac:dyDescent="0.4">
      <c r="A3034" s="30"/>
    </row>
    <row r="3035" spans="1:1" x14ac:dyDescent="0.4">
      <c r="A3035" s="30"/>
    </row>
    <row r="3036" spans="1:1" x14ac:dyDescent="0.4">
      <c r="A3036" s="30"/>
    </row>
    <row r="3037" spans="1:1" x14ac:dyDescent="0.4">
      <c r="A3037" s="30"/>
    </row>
    <row r="3038" spans="1:1" x14ac:dyDescent="0.4">
      <c r="A3038" s="30"/>
    </row>
    <row r="3039" spans="1:1" x14ac:dyDescent="0.4">
      <c r="A3039" s="30"/>
    </row>
    <row r="3040" spans="1:1" x14ac:dyDescent="0.4">
      <c r="A3040" s="30"/>
    </row>
    <row r="3041" spans="1:1" x14ac:dyDescent="0.4">
      <c r="A3041" s="30"/>
    </row>
    <row r="3042" spans="1:1" x14ac:dyDescent="0.4">
      <c r="A3042" s="30"/>
    </row>
    <row r="3043" spans="1:1" x14ac:dyDescent="0.4">
      <c r="A3043" s="30"/>
    </row>
    <row r="3044" spans="1:1" x14ac:dyDescent="0.4">
      <c r="A3044" s="30"/>
    </row>
    <row r="3045" spans="1:1" x14ac:dyDescent="0.4">
      <c r="A3045" s="30"/>
    </row>
    <row r="3046" spans="1:1" x14ac:dyDescent="0.4">
      <c r="A3046" s="30"/>
    </row>
    <row r="3047" spans="1:1" x14ac:dyDescent="0.4">
      <c r="A3047" s="30"/>
    </row>
    <row r="3048" spans="1:1" x14ac:dyDescent="0.4">
      <c r="A3048" s="30"/>
    </row>
    <row r="3049" spans="1:1" x14ac:dyDescent="0.4">
      <c r="A3049" s="30"/>
    </row>
    <row r="3050" spans="1:1" x14ac:dyDescent="0.4">
      <c r="A3050" s="30"/>
    </row>
    <row r="3051" spans="1:1" x14ac:dyDescent="0.4">
      <c r="A3051" s="30"/>
    </row>
    <row r="3052" spans="1:1" x14ac:dyDescent="0.4">
      <c r="A3052" s="30"/>
    </row>
    <row r="3053" spans="1:1" x14ac:dyDescent="0.4">
      <c r="A3053" s="30"/>
    </row>
    <row r="3054" spans="1:1" x14ac:dyDescent="0.4">
      <c r="A3054" s="30"/>
    </row>
    <row r="3055" spans="1:1" x14ac:dyDescent="0.4">
      <c r="A3055" s="30"/>
    </row>
    <row r="3056" spans="1:1" x14ac:dyDescent="0.4">
      <c r="A3056" s="30"/>
    </row>
    <row r="3057" spans="1:1" x14ac:dyDescent="0.4">
      <c r="A3057" s="30"/>
    </row>
    <row r="3058" spans="1:1" x14ac:dyDescent="0.4">
      <c r="A3058" s="30"/>
    </row>
    <row r="3059" spans="1:1" x14ac:dyDescent="0.4">
      <c r="A3059" s="30"/>
    </row>
    <row r="3060" spans="1:1" x14ac:dyDescent="0.4">
      <c r="A3060" s="30"/>
    </row>
    <row r="3061" spans="1:1" x14ac:dyDescent="0.4">
      <c r="A3061" s="30"/>
    </row>
    <row r="3062" spans="1:1" x14ac:dyDescent="0.4">
      <c r="A3062" s="30"/>
    </row>
    <row r="3063" spans="1:1" x14ac:dyDescent="0.4">
      <c r="A3063" s="30"/>
    </row>
    <row r="3064" spans="1:1" x14ac:dyDescent="0.4">
      <c r="A3064" s="30"/>
    </row>
    <row r="3065" spans="1:1" x14ac:dyDescent="0.4">
      <c r="A3065" s="30"/>
    </row>
    <row r="3066" spans="1:1" x14ac:dyDescent="0.4">
      <c r="A3066" s="30"/>
    </row>
    <row r="3067" spans="1:1" x14ac:dyDescent="0.4">
      <c r="A3067" s="30"/>
    </row>
    <row r="3068" spans="1:1" x14ac:dyDescent="0.4">
      <c r="A3068" s="30"/>
    </row>
    <row r="3069" spans="1:1" x14ac:dyDescent="0.4">
      <c r="A3069" s="30"/>
    </row>
    <row r="3070" spans="1:1" x14ac:dyDescent="0.4">
      <c r="A3070" s="30"/>
    </row>
    <row r="3071" spans="1:1" x14ac:dyDescent="0.4">
      <c r="A3071" s="30"/>
    </row>
    <row r="3072" spans="1:1" x14ac:dyDescent="0.4">
      <c r="A3072" s="30"/>
    </row>
    <row r="3073" spans="1:1" x14ac:dyDescent="0.4">
      <c r="A3073" s="30"/>
    </row>
    <row r="3074" spans="1:1" x14ac:dyDescent="0.4">
      <c r="A3074" s="30"/>
    </row>
    <row r="3075" spans="1:1" x14ac:dyDescent="0.4">
      <c r="A3075" s="30"/>
    </row>
    <row r="3076" spans="1:1" x14ac:dyDescent="0.4">
      <c r="A3076" s="30"/>
    </row>
    <row r="3077" spans="1:1" x14ac:dyDescent="0.4">
      <c r="A3077" s="30"/>
    </row>
    <row r="3078" spans="1:1" x14ac:dyDescent="0.4">
      <c r="A3078" s="30"/>
    </row>
    <row r="3079" spans="1:1" x14ac:dyDescent="0.4">
      <c r="A3079" s="30"/>
    </row>
    <row r="3080" spans="1:1" x14ac:dyDescent="0.4">
      <c r="A3080" s="30"/>
    </row>
    <row r="3081" spans="1:1" x14ac:dyDescent="0.4">
      <c r="A3081" s="30"/>
    </row>
    <row r="3082" spans="1:1" x14ac:dyDescent="0.4">
      <c r="A3082" s="30"/>
    </row>
    <row r="3083" spans="1:1" x14ac:dyDescent="0.4">
      <c r="A3083" s="30"/>
    </row>
    <row r="3084" spans="1:1" x14ac:dyDescent="0.4">
      <c r="A3084" s="30"/>
    </row>
    <row r="3085" spans="1:1" x14ac:dyDescent="0.4">
      <c r="A3085" s="30"/>
    </row>
    <row r="3086" spans="1:1" x14ac:dyDescent="0.4">
      <c r="A3086" s="30"/>
    </row>
    <row r="3087" spans="1:1" x14ac:dyDescent="0.4">
      <c r="A3087" s="30"/>
    </row>
    <row r="3088" spans="1:1" x14ac:dyDescent="0.4">
      <c r="A3088" s="30"/>
    </row>
    <row r="3089" spans="1:1" x14ac:dyDescent="0.4">
      <c r="A3089" s="30"/>
    </row>
    <row r="3090" spans="1:1" x14ac:dyDescent="0.4">
      <c r="A3090" s="30"/>
    </row>
    <row r="3091" spans="1:1" x14ac:dyDescent="0.4">
      <c r="A3091" s="30"/>
    </row>
    <row r="3092" spans="1:1" x14ac:dyDescent="0.4">
      <c r="A3092" s="30"/>
    </row>
    <row r="3093" spans="1:1" x14ac:dyDescent="0.4">
      <c r="A3093" s="30"/>
    </row>
    <row r="3094" spans="1:1" x14ac:dyDescent="0.4">
      <c r="A3094" s="30"/>
    </row>
    <row r="3095" spans="1:1" x14ac:dyDescent="0.4">
      <c r="A3095" s="30"/>
    </row>
    <row r="3096" spans="1:1" x14ac:dyDescent="0.4">
      <c r="A3096" s="30"/>
    </row>
    <row r="3097" spans="1:1" x14ac:dyDescent="0.4">
      <c r="A3097" s="30"/>
    </row>
    <row r="3098" spans="1:1" x14ac:dyDescent="0.4">
      <c r="A3098" s="30"/>
    </row>
    <row r="3099" spans="1:1" x14ac:dyDescent="0.4">
      <c r="A3099" s="30"/>
    </row>
    <row r="3100" spans="1:1" x14ac:dyDescent="0.4">
      <c r="A3100" s="30"/>
    </row>
    <row r="3101" spans="1:1" x14ac:dyDescent="0.4">
      <c r="A3101" s="30"/>
    </row>
    <row r="3102" spans="1:1" x14ac:dyDescent="0.4">
      <c r="A3102" s="30"/>
    </row>
    <row r="3103" spans="1:1" x14ac:dyDescent="0.4">
      <c r="A3103" s="30"/>
    </row>
    <row r="3104" spans="1:1" x14ac:dyDescent="0.4">
      <c r="A3104" s="30"/>
    </row>
    <row r="3105" spans="1:1" x14ac:dyDescent="0.4">
      <c r="A3105" s="30"/>
    </row>
    <row r="3106" spans="1:1" x14ac:dyDescent="0.4">
      <c r="A3106" s="30"/>
    </row>
    <row r="3107" spans="1:1" x14ac:dyDescent="0.4">
      <c r="A3107" s="30"/>
    </row>
    <row r="3108" spans="1:1" x14ac:dyDescent="0.4">
      <c r="A3108" s="30"/>
    </row>
    <row r="3109" spans="1:1" x14ac:dyDescent="0.4">
      <c r="A3109" s="30"/>
    </row>
    <row r="3110" spans="1:1" x14ac:dyDescent="0.4">
      <c r="A3110" s="30"/>
    </row>
    <row r="3111" spans="1:1" x14ac:dyDescent="0.4">
      <c r="A3111" s="30"/>
    </row>
    <row r="3112" spans="1:1" x14ac:dyDescent="0.4">
      <c r="A3112" s="30"/>
    </row>
    <row r="3113" spans="1:1" x14ac:dyDescent="0.4">
      <c r="A3113" s="30"/>
    </row>
    <row r="3114" spans="1:1" x14ac:dyDescent="0.4">
      <c r="A3114" s="30"/>
    </row>
    <row r="3115" spans="1:1" x14ac:dyDescent="0.4">
      <c r="A3115" s="30"/>
    </row>
    <row r="3116" spans="1:1" x14ac:dyDescent="0.4">
      <c r="A3116" s="30"/>
    </row>
    <row r="3117" spans="1:1" x14ac:dyDescent="0.4">
      <c r="A3117" s="30"/>
    </row>
    <row r="3118" spans="1:1" x14ac:dyDescent="0.4">
      <c r="A3118" s="30"/>
    </row>
    <row r="3119" spans="1:1" x14ac:dyDescent="0.4">
      <c r="A3119" s="30"/>
    </row>
    <row r="3120" spans="1:1" x14ac:dyDescent="0.4">
      <c r="A3120" s="30"/>
    </row>
    <row r="3121" spans="1:1" x14ac:dyDescent="0.4">
      <c r="A3121" s="30"/>
    </row>
    <row r="3122" spans="1:1" x14ac:dyDescent="0.4">
      <c r="A3122" s="30"/>
    </row>
    <row r="3123" spans="1:1" x14ac:dyDescent="0.4">
      <c r="A3123" s="30"/>
    </row>
    <row r="3124" spans="1:1" x14ac:dyDescent="0.4">
      <c r="A3124" s="30"/>
    </row>
    <row r="3125" spans="1:1" x14ac:dyDescent="0.4">
      <c r="A3125" s="30"/>
    </row>
    <row r="3126" spans="1:1" x14ac:dyDescent="0.4">
      <c r="A3126" s="30"/>
    </row>
    <row r="3127" spans="1:1" x14ac:dyDescent="0.4">
      <c r="A3127" s="30"/>
    </row>
    <row r="3128" spans="1:1" x14ac:dyDescent="0.4">
      <c r="A3128" s="30"/>
    </row>
    <row r="3129" spans="1:1" x14ac:dyDescent="0.4">
      <c r="A3129" s="30"/>
    </row>
    <row r="3130" spans="1:1" x14ac:dyDescent="0.4">
      <c r="A3130" s="30"/>
    </row>
    <row r="3131" spans="1:1" x14ac:dyDescent="0.4">
      <c r="A3131" s="30"/>
    </row>
    <row r="3132" spans="1:1" x14ac:dyDescent="0.4">
      <c r="A3132" s="30"/>
    </row>
    <row r="3133" spans="1:1" x14ac:dyDescent="0.4">
      <c r="A3133" s="30"/>
    </row>
    <row r="3134" spans="1:1" x14ac:dyDescent="0.4">
      <c r="A3134" s="30"/>
    </row>
    <row r="3135" spans="1:1" x14ac:dyDescent="0.4">
      <c r="A3135" s="30"/>
    </row>
    <row r="3136" spans="1:1" x14ac:dyDescent="0.4">
      <c r="A3136" s="30"/>
    </row>
    <row r="3137" spans="1:1" x14ac:dyDescent="0.4">
      <c r="A3137" s="30"/>
    </row>
    <row r="3138" spans="1:1" x14ac:dyDescent="0.4">
      <c r="A3138" s="30"/>
    </row>
    <row r="3139" spans="1:1" x14ac:dyDescent="0.4">
      <c r="A3139" s="30"/>
    </row>
    <row r="3140" spans="1:1" x14ac:dyDescent="0.4">
      <c r="A3140" s="30"/>
    </row>
    <row r="3141" spans="1:1" x14ac:dyDescent="0.4">
      <c r="A3141" s="30"/>
    </row>
    <row r="3142" spans="1:1" x14ac:dyDescent="0.4">
      <c r="A3142" s="30"/>
    </row>
    <row r="3143" spans="1:1" x14ac:dyDescent="0.4">
      <c r="A3143" s="30"/>
    </row>
    <row r="3144" spans="1:1" x14ac:dyDescent="0.4">
      <c r="A3144" s="30"/>
    </row>
    <row r="3145" spans="1:1" x14ac:dyDescent="0.4">
      <c r="A3145" s="30"/>
    </row>
    <row r="3146" spans="1:1" x14ac:dyDescent="0.4">
      <c r="A3146" s="30"/>
    </row>
    <row r="3147" spans="1:1" x14ac:dyDescent="0.4">
      <c r="A3147" s="30"/>
    </row>
    <row r="3148" spans="1:1" x14ac:dyDescent="0.4">
      <c r="A3148" s="30"/>
    </row>
    <row r="3149" spans="1:1" x14ac:dyDescent="0.4">
      <c r="A3149" s="30"/>
    </row>
    <row r="3150" spans="1:1" x14ac:dyDescent="0.4">
      <c r="A3150" s="30"/>
    </row>
    <row r="3151" spans="1:1" x14ac:dyDescent="0.4">
      <c r="A3151" s="30"/>
    </row>
    <row r="3152" spans="1:1" x14ac:dyDescent="0.4">
      <c r="A3152" s="30"/>
    </row>
    <row r="3153" spans="1:1" x14ac:dyDescent="0.4">
      <c r="A3153" s="30"/>
    </row>
    <row r="3154" spans="1:1" x14ac:dyDescent="0.4">
      <c r="A3154" s="30"/>
    </row>
    <row r="3155" spans="1:1" x14ac:dyDescent="0.4">
      <c r="A3155" s="30"/>
    </row>
    <row r="3156" spans="1:1" x14ac:dyDescent="0.4">
      <c r="A3156" s="30"/>
    </row>
    <row r="3157" spans="1:1" x14ac:dyDescent="0.4">
      <c r="A3157" s="30"/>
    </row>
    <row r="3158" spans="1:1" x14ac:dyDescent="0.4">
      <c r="A3158" s="30"/>
    </row>
    <row r="3159" spans="1:1" x14ac:dyDescent="0.4">
      <c r="A3159" s="30"/>
    </row>
    <row r="3160" spans="1:1" x14ac:dyDescent="0.4">
      <c r="A3160" s="30"/>
    </row>
    <row r="3161" spans="1:1" x14ac:dyDescent="0.4">
      <c r="A3161" s="30"/>
    </row>
    <row r="3162" spans="1:1" x14ac:dyDescent="0.4">
      <c r="A3162" s="30"/>
    </row>
    <row r="3163" spans="1:1" x14ac:dyDescent="0.4">
      <c r="A3163" s="30"/>
    </row>
    <row r="3164" spans="1:1" x14ac:dyDescent="0.4">
      <c r="A3164" s="30"/>
    </row>
    <row r="3165" spans="1:1" x14ac:dyDescent="0.4">
      <c r="A3165" s="30"/>
    </row>
    <row r="3166" spans="1:1" x14ac:dyDescent="0.4">
      <c r="A3166" s="30"/>
    </row>
    <row r="3167" spans="1:1" x14ac:dyDescent="0.4">
      <c r="A3167" s="30"/>
    </row>
    <row r="3168" spans="1:1" x14ac:dyDescent="0.4">
      <c r="A3168" s="30"/>
    </row>
    <row r="3169" spans="1:1" x14ac:dyDescent="0.4">
      <c r="A3169" s="30"/>
    </row>
    <row r="3170" spans="1:1" x14ac:dyDescent="0.4">
      <c r="A3170" s="30"/>
    </row>
    <row r="3171" spans="1:1" x14ac:dyDescent="0.4">
      <c r="A3171" s="30"/>
    </row>
    <row r="3172" spans="1:1" x14ac:dyDescent="0.4">
      <c r="A3172" s="30"/>
    </row>
    <row r="3173" spans="1:1" x14ac:dyDescent="0.4">
      <c r="A3173" s="30"/>
    </row>
    <row r="3174" spans="1:1" x14ac:dyDescent="0.4">
      <c r="A3174" s="30"/>
    </row>
    <row r="3175" spans="1:1" x14ac:dyDescent="0.4">
      <c r="A3175" s="30"/>
    </row>
    <row r="3176" spans="1:1" x14ac:dyDescent="0.4">
      <c r="A3176" s="30"/>
    </row>
    <row r="3177" spans="1:1" x14ac:dyDescent="0.4">
      <c r="A3177" s="30"/>
    </row>
    <row r="3178" spans="1:1" x14ac:dyDescent="0.4">
      <c r="A3178" s="30"/>
    </row>
    <row r="3179" spans="1:1" x14ac:dyDescent="0.4">
      <c r="A3179" s="30"/>
    </row>
    <row r="3180" spans="1:1" x14ac:dyDescent="0.4">
      <c r="A3180" s="30"/>
    </row>
    <row r="3181" spans="1:1" x14ac:dyDescent="0.4">
      <c r="A3181" s="30"/>
    </row>
    <row r="3182" spans="1:1" x14ac:dyDescent="0.4">
      <c r="A3182" s="30"/>
    </row>
    <row r="3183" spans="1:1" x14ac:dyDescent="0.4">
      <c r="A3183" s="30"/>
    </row>
    <row r="3184" spans="1:1" x14ac:dyDescent="0.4">
      <c r="A3184" s="30"/>
    </row>
    <row r="3185" spans="1:1" x14ac:dyDescent="0.4">
      <c r="A3185" s="30"/>
    </row>
    <row r="3186" spans="1:1" x14ac:dyDescent="0.4">
      <c r="A3186" s="30"/>
    </row>
    <row r="3187" spans="1:1" x14ac:dyDescent="0.4">
      <c r="A3187" s="30"/>
    </row>
    <row r="3188" spans="1:1" x14ac:dyDescent="0.4">
      <c r="A3188" s="30"/>
    </row>
    <row r="3189" spans="1:1" x14ac:dyDescent="0.4">
      <c r="A3189" s="30"/>
    </row>
    <row r="3190" spans="1:1" x14ac:dyDescent="0.4">
      <c r="A3190" s="30"/>
    </row>
    <row r="3191" spans="1:1" x14ac:dyDescent="0.4">
      <c r="A3191" s="30"/>
    </row>
    <row r="3192" spans="1:1" x14ac:dyDescent="0.4">
      <c r="A3192" s="30"/>
    </row>
    <row r="3193" spans="1:1" x14ac:dyDescent="0.4">
      <c r="A3193" s="30"/>
    </row>
    <row r="3194" spans="1:1" x14ac:dyDescent="0.4">
      <c r="A3194" s="30"/>
    </row>
    <row r="3195" spans="1:1" x14ac:dyDescent="0.4">
      <c r="A3195" s="30"/>
    </row>
    <row r="3196" spans="1:1" x14ac:dyDescent="0.4">
      <c r="A3196" s="30"/>
    </row>
    <row r="3197" spans="1:1" x14ac:dyDescent="0.4">
      <c r="A3197" s="30"/>
    </row>
    <row r="3198" spans="1:1" x14ac:dyDescent="0.4">
      <c r="A3198" s="30"/>
    </row>
    <row r="3199" spans="1:1" x14ac:dyDescent="0.4">
      <c r="A3199" s="30"/>
    </row>
    <row r="3200" spans="1:1" x14ac:dyDescent="0.4">
      <c r="A3200" s="30"/>
    </row>
    <row r="3201" spans="1:1" x14ac:dyDescent="0.4">
      <c r="A3201" s="30"/>
    </row>
    <row r="3202" spans="1:1" x14ac:dyDescent="0.4">
      <c r="A3202" s="30"/>
    </row>
    <row r="3203" spans="1:1" x14ac:dyDescent="0.4">
      <c r="A3203" s="30"/>
    </row>
    <row r="3204" spans="1:1" x14ac:dyDescent="0.4">
      <c r="A3204" s="30"/>
    </row>
    <row r="3205" spans="1:1" x14ac:dyDescent="0.4">
      <c r="A3205" s="30"/>
    </row>
    <row r="3206" spans="1:1" x14ac:dyDescent="0.4">
      <c r="A3206" s="30"/>
    </row>
    <row r="3207" spans="1:1" x14ac:dyDescent="0.4">
      <c r="A3207" s="30"/>
    </row>
    <row r="3208" spans="1:1" x14ac:dyDescent="0.4">
      <c r="A3208" s="30"/>
    </row>
    <row r="3209" spans="1:1" x14ac:dyDescent="0.4">
      <c r="A3209" s="30"/>
    </row>
    <row r="3210" spans="1:1" x14ac:dyDescent="0.4">
      <c r="A3210" s="30"/>
    </row>
    <row r="3211" spans="1:1" x14ac:dyDescent="0.4">
      <c r="A3211" s="30"/>
    </row>
    <row r="3212" spans="1:1" x14ac:dyDescent="0.4">
      <c r="A3212" s="30"/>
    </row>
    <row r="3213" spans="1:1" x14ac:dyDescent="0.4">
      <c r="A3213" s="30"/>
    </row>
    <row r="3214" spans="1:1" x14ac:dyDescent="0.4">
      <c r="A3214" s="30"/>
    </row>
    <row r="3215" spans="1:1" x14ac:dyDescent="0.4">
      <c r="A3215" s="30"/>
    </row>
    <row r="3216" spans="1:1" x14ac:dyDescent="0.4">
      <c r="A3216" s="30"/>
    </row>
    <row r="3217" spans="1:1" x14ac:dyDescent="0.4">
      <c r="A3217" s="30"/>
    </row>
    <row r="3218" spans="1:1" x14ac:dyDescent="0.4">
      <c r="A3218" s="30"/>
    </row>
    <row r="3219" spans="1:1" x14ac:dyDescent="0.4">
      <c r="A3219" s="30"/>
    </row>
    <row r="3220" spans="1:1" x14ac:dyDescent="0.4">
      <c r="A3220" s="30"/>
    </row>
    <row r="3221" spans="1:1" x14ac:dyDescent="0.4">
      <c r="A3221" s="30"/>
    </row>
    <row r="3222" spans="1:1" x14ac:dyDescent="0.4">
      <c r="A3222" s="30"/>
    </row>
    <row r="3223" spans="1:1" x14ac:dyDescent="0.4">
      <c r="A3223" s="30"/>
    </row>
    <row r="3224" spans="1:1" x14ac:dyDescent="0.4">
      <c r="A3224" s="30"/>
    </row>
    <row r="3225" spans="1:1" x14ac:dyDescent="0.4">
      <c r="A3225" s="30"/>
    </row>
    <row r="3226" spans="1:1" x14ac:dyDescent="0.4">
      <c r="A3226" s="30"/>
    </row>
    <row r="3227" spans="1:1" x14ac:dyDescent="0.4">
      <c r="A3227" s="30"/>
    </row>
    <row r="3228" spans="1:1" x14ac:dyDescent="0.4">
      <c r="A3228" s="30"/>
    </row>
    <row r="3229" spans="1:1" x14ac:dyDescent="0.4">
      <c r="A3229" s="30"/>
    </row>
    <row r="3230" spans="1:1" x14ac:dyDescent="0.4">
      <c r="A3230" s="30"/>
    </row>
    <row r="3231" spans="1:1" x14ac:dyDescent="0.4">
      <c r="A3231" s="30"/>
    </row>
    <row r="3232" spans="1:1" x14ac:dyDescent="0.4">
      <c r="A3232" s="30"/>
    </row>
    <row r="3233" spans="1:1" x14ac:dyDescent="0.4">
      <c r="A3233" s="30"/>
    </row>
    <row r="3234" spans="1:1" x14ac:dyDescent="0.4">
      <c r="A3234" s="30"/>
    </row>
    <row r="3235" spans="1:1" x14ac:dyDescent="0.4">
      <c r="A3235" s="30"/>
    </row>
    <row r="3236" spans="1:1" x14ac:dyDescent="0.4">
      <c r="A3236" s="30"/>
    </row>
    <row r="3237" spans="1:1" x14ac:dyDescent="0.4">
      <c r="A3237" s="30"/>
    </row>
    <row r="3238" spans="1:1" x14ac:dyDescent="0.4">
      <c r="A3238" s="30"/>
    </row>
    <row r="3239" spans="1:1" x14ac:dyDescent="0.4">
      <c r="A3239" s="30"/>
    </row>
    <row r="3240" spans="1:1" x14ac:dyDescent="0.4">
      <c r="A3240" s="30"/>
    </row>
    <row r="3241" spans="1:1" x14ac:dyDescent="0.4">
      <c r="A3241" s="30"/>
    </row>
    <row r="3242" spans="1:1" x14ac:dyDescent="0.4">
      <c r="A3242" s="30"/>
    </row>
    <row r="3243" spans="1:1" x14ac:dyDescent="0.4">
      <c r="A3243" s="30"/>
    </row>
    <row r="3244" spans="1:1" x14ac:dyDescent="0.4">
      <c r="A3244" s="30"/>
    </row>
    <row r="3245" spans="1:1" x14ac:dyDescent="0.4">
      <c r="A3245" s="30"/>
    </row>
    <row r="3246" spans="1:1" x14ac:dyDescent="0.4">
      <c r="A3246" s="30"/>
    </row>
    <row r="3247" spans="1:1" x14ac:dyDescent="0.4">
      <c r="A3247" s="30"/>
    </row>
    <row r="3248" spans="1:1" x14ac:dyDescent="0.4">
      <c r="A3248" s="30"/>
    </row>
    <row r="3249" spans="1:1" x14ac:dyDescent="0.4">
      <c r="A3249" s="30"/>
    </row>
    <row r="3250" spans="1:1" x14ac:dyDescent="0.4">
      <c r="A3250" s="30"/>
    </row>
    <row r="3251" spans="1:1" x14ac:dyDescent="0.4">
      <c r="A3251" s="30"/>
    </row>
    <row r="3252" spans="1:1" x14ac:dyDescent="0.4">
      <c r="A3252" s="30"/>
    </row>
    <row r="3253" spans="1:1" x14ac:dyDescent="0.4">
      <c r="A3253" s="30"/>
    </row>
    <row r="3254" spans="1:1" x14ac:dyDescent="0.4">
      <c r="A3254" s="30"/>
    </row>
    <row r="3255" spans="1:1" x14ac:dyDescent="0.4">
      <c r="A3255" s="30"/>
    </row>
    <row r="3256" spans="1:1" x14ac:dyDescent="0.4">
      <c r="A3256" s="30"/>
    </row>
    <row r="3257" spans="1:1" x14ac:dyDescent="0.4">
      <c r="A3257" s="30"/>
    </row>
    <row r="3258" spans="1:1" x14ac:dyDescent="0.4">
      <c r="A3258" s="30"/>
    </row>
    <row r="3259" spans="1:1" x14ac:dyDescent="0.4">
      <c r="A3259" s="30"/>
    </row>
    <row r="3260" spans="1:1" x14ac:dyDescent="0.4">
      <c r="A3260" s="30"/>
    </row>
    <row r="3261" spans="1:1" x14ac:dyDescent="0.4">
      <c r="A3261" s="30"/>
    </row>
    <row r="3262" spans="1:1" x14ac:dyDescent="0.4">
      <c r="A3262" s="30"/>
    </row>
    <row r="3263" spans="1:1" x14ac:dyDescent="0.4">
      <c r="A3263" s="30"/>
    </row>
    <row r="3264" spans="1:1" x14ac:dyDescent="0.4">
      <c r="A3264" s="30"/>
    </row>
    <row r="3265" spans="1:1" x14ac:dyDescent="0.4">
      <c r="A3265" s="30"/>
    </row>
    <row r="3266" spans="1:1" x14ac:dyDescent="0.4">
      <c r="A3266" s="30"/>
    </row>
    <row r="3267" spans="1:1" x14ac:dyDescent="0.4">
      <c r="A3267" s="30"/>
    </row>
    <row r="3268" spans="1:1" x14ac:dyDescent="0.4">
      <c r="A3268" s="30"/>
    </row>
    <row r="3269" spans="1:1" x14ac:dyDescent="0.4">
      <c r="A3269" s="30"/>
    </row>
    <row r="3270" spans="1:1" x14ac:dyDescent="0.4">
      <c r="A3270" s="30"/>
    </row>
    <row r="3271" spans="1:1" x14ac:dyDescent="0.4">
      <c r="A3271" s="30"/>
    </row>
    <row r="3272" spans="1:1" x14ac:dyDescent="0.4">
      <c r="A3272" s="30"/>
    </row>
    <row r="3273" spans="1:1" x14ac:dyDescent="0.4">
      <c r="A3273" s="30"/>
    </row>
    <row r="3274" spans="1:1" x14ac:dyDescent="0.4">
      <c r="A3274" s="30"/>
    </row>
    <row r="3275" spans="1:1" x14ac:dyDescent="0.4">
      <c r="A3275" s="30"/>
    </row>
    <row r="3276" spans="1:1" x14ac:dyDescent="0.4">
      <c r="A3276" s="30"/>
    </row>
    <row r="3277" spans="1:1" x14ac:dyDescent="0.4">
      <c r="A3277" s="30"/>
    </row>
    <row r="3278" spans="1:1" x14ac:dyDescent="0.4">
      <c r="A3278" s="30"/>
    </row>
    <row r="3279" spans="1:1" x14ac:dyDescent="0.4">
      <c r="A3279" s="30"/>
    </row>
    <row r="3280" spans="1:1" x14ac:dyDescent="0.4">
      <c r="A3280" s="30"/>
    </row>
    <row r="3281" spans="1:1" x14ac:dyDescent="0.4">
      <c r="A3281" s="30"/>
    </row>
    <row r="3282" spans="1:1" x14ac:dyDescent="0.4">
      <c r="A3282" s="30"/>
    </row>
    <row r="3283" spans="1:1" x14ac:dyDescent="0.4">
      <c r="A3283" s="30"/>
    </row>
    <row r="3284" spans="1:1" x14ac:dyDescent="0.4">
      <c r="A3284" s="30"/>
    </row>
    <row r="3285" spans="1:1" x14ac:dyDescent="0.4">
      <c r="A3285" s="30"/>
    </row>
    <row r="3286" spans="1:1" x14ac:dyDescent="0.4">
      <c r="A3286" s="30"/>
    </row>
    <row r="3287" spans="1:1" x14ac:dyDescent="0.4">
      <c r="A3287" s="30"/>
    </row>
    <row r="3288" spans="1:1" x14ac:dyDescent="0.4">
      <c r="A3288" s="30"/>
    </row>
    <row r="3289" spans="1:1" x14ac:dyDescent="0.4">
      <c r="A3289" s="30"/>
    </row>
    <row r="3290" spans="1:1" x14ac:dyDescent="0.4">
      <c r="A3290" s="30"/>
    </row>
    <row r="3291" spans="1:1" x14ac:dyDescent="0.4">
      <c r="A3291" s="30"/>
    </row>
    <row r="3292" spans="1:1" x14ac:dyDescent="0.4">
      <c r="A3292" s="30"/>
    </row>
    <row r="3293" spans="1:1" x14ac:dyDescent="0.4">
      <c r="A3293" s="30"/>
    </row>
    <row r="3294" spans="1:1" x14ac:dyDescent="0.4">
      <c r="A3294" s="30"/>
    </row>
    <row r="3295" spans="1:1" x14ac:dyDescent="0.4">
      <c r="A3295" s="30"/>
    </row>
    <row r="3296" spans="1:1" x14ac:dyDescent="0.4">
      <c r="A3296" s="30"/>
    </row>
    <row r="3297" spans="1:1" x14ac:dyDescent="0.4">
      <c r="A3297" s="30"/>
    </row>
    <row r="3298" spans="1:1" x14ac:dyDescent="0.4">
      <c r="A3298" s="30"/>
    </row>
    <row r="3299" spans="1:1" x14ac:dyDescent="0.4">
      <c r="A3299" s="30"/>
    </row>
    <row r="3300" spans="1:1" x14ac:dyDescent="0.4">
      <c r="A3300" s="30"/>
    </row>
    <row r="3301" spans="1:1" x14ac:dyDescent="0.4">
      <c r="A3301" s="30"/>
    </row>
    <row r="3302" spans="1:1" x14ac:dyDescent="0.4">
      <c r="A3302" s="30"/>
    </row>
    <row r="3303" spans="1:1" x14ac:dyDescent="0.4">
      <c r="A3303" s="30"/>
    </row>
    <row r="3304" spans="1:1" x14ac:dyDescent="0.4">
      <c r="A3304" s="30"/>
    </row>
    <row r="3305" spans="1:1" x14ac:dyDescent="0.4">
      <c r="A3305" s="30"/>
    </row>
    <row r="3306" spans="1:1" x14ac:dyDescent="0.4">
      <c r="A3306" s="30"/>
    </row>
    <row r="3307" spans="1:1" x14ac:dyDescent="0.4">
      <c r="A3307" s="30"/>
    </row>
    <row r="3308" spans="1:1" x14ac:dyDescent="0.4">
      <c r="A3308" s="30"/>
    </row>
    <row r="3309" spans="1:1" x14ac:dyDescent="0.4">
      <c r="A3309" s="30"/>
    </row>
    <row r="3310" spans="1:1" x14ac:dyDescent="0.4">
      <c r="A3310" s="30"/>
    </row>
    <row r="3311" spans="1:1" x14ac:dyDescent="0.4">
      <c r="A3311" s="30"/>
    </row>
    <row r="3312" spans="1:1" x14ac:dyDescent="0.4">
      <c r="A3312" s="30"/>
    </row>
    <row r="3313" spans="1:1" x14ac:dyDescent="0.4">
      <c r="A3313" s="30"/>
    </row>
    <row r="3314" spans="1:1" x14ac:dyDescent="0.4">
      <c r="A3314" s="30"/>
    </row>
    <row r="3315" spans="1:1" x14ac:dyDescent="0.4">
      <c r="A3315" s="30"/>
    </row>
    <row r="3316" spans="1:1" x14ac:dyDescent="0.4">
      <c r="A3316" s="30"/>
    </row>
    <row r="3317" spans="1:1" x14ac:dyDescent="0.4">
      <c r="A3317" s="30"/>
    </row>
    <row r="3318" spans="1:1" x14ac:dyDescent="0.4">
      <c r="A3318" s="30"/>
    </row>
    <row r="3319" spans="1:1" x14ac:dyDescent="0.4">
      <c r="A3319" s="30"/>
    </row>
    <row r="3320" spans="1:1" x14ac:dyDescent="0.4">
      <c r="A3320" s="30"/>
    </row>
    <row r="3321" spans="1:1" x14ac:dyDescent="0.4">
      <c r="A3321" s="30"/>
    </row>
    <row r="3322" spans="1:1" x14ac:dyDescent="0.4">
      <c r="A3322" s="30"/>
    </row>
    <row r="3323" spans="1:1" x14ac:dyDescent="0.4">
      <c r="A3323" s="30"/>
    </row>
    <row r="3324" spans="1:1" x14ac:dyDescent="0.4">
      <c r="A3324" s="30"/>
    </row>
    <row r="3325" spans="1:1" x14ac:dyDescent="0.4">
      <c r="A3325" s="30"/>
    </row>
    <row r="3326" spans="1:1" x14ac:dyDescent="0.4">
      <c r="A3326" s="30"/>
    </row>
    <row r="3327" spans="1:1" x14ac:dyDescent="0.4">
      <c r="A3327" s="30"/>
    </row>
    <row r="3328" spans="1:1" x14ac:dyDescent="0.4">
      <c r="A3328" s="30"/>
    </row>
    <row r="3329" spans="1:1" x14ac:dyDescent="0.4">
      <c r="A3329" s="30"/>
    </row>
    <row r="3330" spans="1:1" x14ac:dyDescent="0.4">
      <c r="A3330" s="30"/>
    </row>
    <row r="3331" spans="1:1" x14ac:dyDescent="0.4">
      <c r="A3331" s="30"/>
    </row>
    <row r="3332" spans="1:1" x14ac:dyDescent="0.4">
      <c r="A3332" s="30"/>
    </row>
    <row r="3333" spans="1:1" x14ac:dyDescent="0.4">
      <c r="A3333" s="30"/>
    </row>
    <row r="3334" spans="1:1" x14ac:dyDescent="0.4">
      <c r="A3334" s="30"/>
    </row>
    <row r="3335" spans="1:1" x14ac:dyDescent="0.4">
      <c r="A3335" s="30"/>
    </row>
    <row r="3336" spans="1:1" x14ac:dyDescent="0.4">
      <c r="A3336" s="30"/>
    </row>
    <row r="3337" spans="1:1" x14ac:dyDescent="0.4">
      <c r="A3337" s="30"/>
    </row>
    <row r="3338" spans="1:1" x14ac:dyDescent="0.4">
      <c r="A3338" s="30"/>
    </row>
    <row r="3339" spans="1:1" x14ac:dyDescent="0.4">
      <c r="A3339" s="30"/>
    </row>
    <row r="3340" spans="1:1" x14ac:dyDescent="0.4">
      <c r="A3340" s="30"/>
    </row>
    <row r="3341" spans="1:1" x14ac:dyDescent="0.4">
      <c r="A3341" s="30"/>
    </row>
    <row r="3342" spans="1:1" x14ac:dyDescent="0.4">
      <c r="A3342" s="30"/>
    </row>
    <row r="3343" spans="1:1" x14ac:dyDescent="0.4">
      <c r="A3343" s="30"/>
    </row>
    <row r="3344" spans="1:1" x14ac:dyDescent="0.4">
      <c r="A3344" s="30"/>
    </row>
    <row r="3345" spans="1:1" x14ac:dyDescent="0.4">
      <c r="A3345" s="30"/>
    </row>
    <row r="3346" spans="1:1" x14ac:dyDescent="0.4">
      <c r="A3346" s="30"/>
    </row>
    <row r="3347" spans="1:1" x14ac:dyDescent="0.4">
      <c r="A3347" s="30"/>
    </row>
    <row r="3348" spans="1:1" x14ac:dyDescent="0.4">
      <c r="A3348" s="30"/>
    </row>
    <row r="3349" spans="1:1" x14ac:dyDescent="0.4">
      <c r="A3349" s="30"/>
    </row>
    <row r="3350" spans="1:1" x14ac:dyDescent="0.4">
      <c r="A3350" s="30"/>
    </row>
    <row r="3351" spans="1:1" x14ac:dyDescent="0.4">
      <c r="A3351" s="30"/>
    </row>
    <row r="3352" spans="1:1" x14ac:dyDescent="0.4">
      <c r="A3352" s="30"/>
    </row>
    <row r="3353" spans="1:1" x14ac:dyDescent="0.4">
      <c r="A3353" s="30"/>
    </row>
    <row r="3354" spans="1:1" x14ac:dyDescent="0.4">
      <c r="A3354" s="30"/>
    </row>
    <row r="3355" spans="1:1" x14ac:dyDescent="0.4">
      <c r="A3355" s="30"/>
    </row>
    <row r="3356" spans="1:1" x14ac:dyDescent="0.4">
      <c r="A3356" s="30"/>
    </row>
    <row r="3357" spans="1:1" x14ac:dyDescent="0.4">
      <c r="A3357" s="30"/>
    </row>
    <row r="3358" spans="1:1" x14ac:dyDescent="0.4">
      <c r="A3358" s="30"/>
    </row>
    <row r="3359" spans="1:1" x14ac:dyDescent="0.4">
      <c r="A3359" s="30"/>
    </row>
    <row r="3360" spans="1:1" x14ac:dyDescent="0.4">
      <c r="A3360" s="30"/>
    </row>
    <row r="3361" spans="1:1" x14ac:dyDescent="0.4">
      <c r="A3361" s="30"/>
    </row>
    <row r="3362" spans="1:1" x14ac:dyDescent="0.4">
      <c r="A3362" s="30"/>
    </row>
    <row r="3363" spans="1:1" x14ac:dyDescent="0.4">
      <c r="A3363" s="30"/>
    </row>
    <row r="3364" spans="1:1" x14ac:dyDescent="0.4">
      <c r="A3364" s="30"/>
    </row>
    <row r="3365" spans="1:1" x14ac:dyDescent="0.4">
      <c r="A3365" s="30"/>
    </row>
    <row r="3366" spans="1:1" x14ac:dyDescent="0.4">
      <c r="A3366" s="30"/>
    </row>
    <row r="3367" spans="1:1" x14ac:dyDescent="0.4">
      <c r="A3367" s="30"/>
    </row>
    <row r="3368" spans="1:1" x14ac:dyDescent="0.4">
      <c r="A3368" s="30"/>
    </row>
    <row r="3369" spans="1:1" x14ac:dyDescent="0.4">
      <c r="A3369" s="30"/>
    </row>
    <row r="3370" spans="1:1" x14ac:dyDescent="0.4">
      <c r="A3370" s="30"/>
    </row>
    <row r="3371" spans="1:1" x14ac:dyDescent="0.4">
      <c r="A3371" s="30"/>
    </row>
    <row r="3372" spans="1:1" x14ac:dyDescent="0.4">
      <c r="A3372" s="30"/>
    </row>
    <row r="3373" spans="1:1" x14ac:dyDescent="0.4">
      <c r="A3373" s="30"/>
    </row>
    <row r="3374" spans="1:1" x14ac:dyDescent="0.4">
      <c r="A3374" s="30"/>
    </row>
    <row r="3375" spans="1:1" x14ac:dyDescent="0.4">
      <c r="A3375" s="30"/>
    </row>
    <row r="3376" spans="1:1" x14ac:dyDescent="0.4">
      <c r="A3376" s="30"/>
    </row>
    <row r="3377" spans="1:1" x14ac:dyDescent="0.4">
      <c r="A3377" s="30"/>
    </row>
    <row r="3378" spans="1:1" x14ac:dyDescent="0.4">
      <c r="A3378" s="30"/>
    </row>
    <row r="3379" spans="1:1" x14ac:dyDescent="0.4">
      <c r="A3379" s="30"/>
    </row>
    <row r="3380" spans="1:1" x14ac:dyDescent="0.4">
      <c r="A3380" s="30"/>
    </row>
    <row r="3381" spans="1:1" x14ac:dyDescent="0.4">
      <c r="A3381" s="30"/>
    </row>
    <row r="3382" spans="1:1" x14ac:dyDescent="0.4">
      <c r="A3382" s="30"/>
    </row>
    <row r="3383" spans="1:1" x14ac:dyDescent="0.4">
      <c r="A3383" s="30"/>
    </row>
    <row r="3384" spans="1:1" x14ac:dyDescent="0.4">
      <c r="A3384" s="30"/>
    </row>
    <row r="3385" spans="1:1" x14ac:dyDescent="0.4">
      <c r="A3385" s="30"/>
    </row>
    <row r="3386" spans="1:1" x14ac:dyDescent="0.4">
      <c r="A3386" s="30"/>
    </row>
    <row r="3387" spans="1:1" x14ac:dyDescent="0.4">
      <c r="A3387" s="30"/>
    </row>
    <row r="3388" spans="1:1" x14ac:dyDescent="0.4">
      <c r="A3388" s="30"/>
    </row>
    <row r="3389" spans="1:1" x14ac:dyDescent="0.4">
      <c r="A3389" s="30"/>
    </row>
    <row r="3390" spans="1:1" x14ac:dyDescent="0.4">
      <c r="A3390" s="30"/>
    </row>
    <row r="3391" spans="1:1" x14ac:dyDescent="0.4">
      <c r="A3391" s="30"/>
    </row>
    <row r="3392" spans="1:1" x14ac:dyDescent="0.4">
      <c r="A3392" s="30"/>
    </row>
    <row r="3393" spans="1:1" x14ac:dyDescent="0.4">
      <c r="A3393" s="30"/>
    </row>
    <row r="3394" spans="1:1" x14ac:dyDescent="0.4">
      <c r="A3394" s="30"/>
    </row>
    <row r="3395" spans="1:1" x14ac:dyDescent="0.4">
      <c r="A3395" s="30"/>
    </row>
    <row r="3396" spans="1:1" x14ac:dyDescent="0.4">
      <c r="A3396" s="30"/>
    </row>
    <row r="3397" spans="1:1" x14ac:dyDescent="0.4">
      <c r="A3397" s="30"/>
    </row>
    <row r="3398" spans="1:1" x14ac:dyDescent="0.4">
      <c r="A3398" s="30"/>
    </row>
    <row r="3399" spans="1:1" x14ac:dyDescent="0.4">
      <c r="A3399" s="30"/>
    </row>
    <row r="3400" spans="1:1" x14ac:dyDescent="0.4">
      <c r="A3400" s="30"/>
    </row>
    <row r="3401" spans="1:1" x14ac:dyDescent="0.4">
      <c r="A3401" s="30"/>
    </row>
    <row r="3402" spans="1:1" x14ac:dyDescent="0.4">
      <c r="A3402" s="30"/>
    </row>
    <row r="3403" spans="1:1" x14ac:dyDescent="0.4">
      <c r="A3403" s="30"/>
    </row>
    <row r="3404" spans="1:1" x14ac:dyDescent="0.4">
      <c r="A3404" s="30"/>
    </row>
    <row r="3405" spans="1:1" x14ac:dyDescent="0.4">
      <c r="A3405" s="30"/>
    </row>
    <row r="3406" spans="1:1" x14ac:dyDescent="0.4">
      <c r="A3406" s="30"/>
    </row>
    <row r="3407" spans="1:1" x14ac:dyDescent="0.4">
      <c r="A3407" s="30"/>
    </row>
    <row r="3408" spans="1:1" x14ac:dyDescent="0.4">
      <c r="A3408" s="30"/>
    </row>
    <row r="3409" spans="1:1" x14ac:dyDescent="0.4">
      <c r="A3409" s="30"/>
    </row>
    <row r="3410" spans="1:1" x14ac:dyDescent="0.4">
      <c r="A3410" s="30"/>
    </row>
    <row r="3411" spans="1:1" x14ac:dyDescent="0.4">
      <c r="A3411" s="30"/>
    </row>
    <row r="3412" spans="1:1" x14ac:dyDescent="0.4">
      <c r="A3412" s="30"/>
    </row>
    <row r="3413" spans="1:1" x14ac:dyDescent="0.4">
      <c r="A3413" s="30"/>
    </row>
    <row r="3414" spans="1:1" x14ac:dyDescent="0.4">
      <c r="A3414" s="30"/>
    </row>
    <row r="3415" spans="1:1" x14ac:dyDescent="0.4">
      <c r="A3415" s="30"/>
    </row>
    <row r="3416" spans="1:1" x14ac:dyDescent="0.4">
      <c r="A3416" s="30"/>
    </row>
    <row r="3417" spans="1:1" x14ac:dyDescent="0.4">
      <c r="A3417" s="30"/>
    </row>
    <row r="3418" spans="1:1" x14ac:dyDescent="0.4">
      <c r="A3418" s="30"/>
    </row>
    <row r="3419" spans="1:1" x14ac:dyDescent="0.4">
      <c r="A3419" s="30"/>
    </row>
    <row r="3420" spans="1:1" x14ac:dyDescent="0.4">
      <c r="A3420" s="30"/>
    </row>
    <row r="3421" spans="1:1" x14ac:dyDescent="0.4">
      <c r="A3421" s="30"/>
    </row>
    <row r="3422" spans="1:1" x14ac:dyDescent="0.4">
      <c r="A3422" s="30"/>
    </row>
    <row r="3423" spans="1:1" x14ac:dyDescent="0.4">
      <c r="A3423" s="30"/>
    </row>
    <row r="3424" spans="1:1" x14ac:dyDescent="0.4">
      <c r="A3424" s="30"/>
    </row>
    <row r="3425" spans="1:1" x14ac:dyDescent="0.4">
      <c r="A3425" s="30"/>
    </row>
    <row r="3426" spans="1:1" x14ac:dyDescent="0.4">
      <c r="A3426" s="30"/>
    </row>
    <row r="3427" spans="1:1" x14ac:dyDescent="0.4">
      <c r="A3427" s="30"/>
    </row>
    <row r="3428" spans="1:1" x14ac:dyDescent="0.4">
      <c r="A3428" s="30"/>
    </row>
    <row r="3429" spans="1:1" x14ac:dyDescent="0.4">
      <c r="A3429" s="30"/>
    </row>
    <row r="3430" spans="1:1" x14ac:dyDescent="0.4">
      <c r="A3430" s="30"/>
    </row>
    <row r="3431" spans="1:1" x14ac:dyDescent="0.4">
      <c r="A3431" s="30"/>
    </row>
    <row r="3432" spans="1:1" x14ac:dyDescent="0.4">
      <c r="A3432" s="30"/>
    </row>
    <row r="3433" spans="1:1" x14ac:dyDescent="0.4">
      <c r="A3433" s="30"/>
    </row>
    <row r="3434" spans="1:1" x14ac:dyDescent="0.4">
      <c r="A3434" s="30"/>
    </row>
    <row r="3435" spans="1:1" x14ac:dyDescent="0.4">
      <c r="A3435" s="30"/>
    </row>
    <row r="3436" spans="1:1" x14ac:dyDescent="0.4">
      <c r="A3436" s="30"/>
    </row>
    <row r="3437" spans="1:1" x14ac:dyDescent="0.4">
      <c r="A3437" s="30"/>
    </row>
    <row r="3438" spans="1:1" x14ac:dyDescent="0.4">
      <c r="A3438" s="30"/>
    </row>
    <row r="3439" spans="1:1" x14ac:dyDescent="0.4">
      <c r="A3439" s="30"/>
    </row>
    <row r="3440" spans="1:1" x14ac:dyDescent="0.4">
      <c r="A3440" s="30"/>
    </row>
    <row r="3441" spans="1:1" x14ac:dyDescent="0.4">
      <c r="A3441" s="30"/>
    </row>
    <row r="3442" spans="1:1" x14ac:dyDescent="0.4">
      <c r="A3442" s="30"/>
    </row>
    <row r="3443" spans="1:1" x14ac:dyDescent="0.4">
      <c r="A3443" s="30"/>
    </row>
    <row r="3444" spans="1:1" x14ac:dyDescent="0.4">
      <c r="A3444" s="30"/>
    </row>
    <row r="3445" spans="1:1" x14ac:dyDescent="0.4">
      <c r="A3445" s="30"/>
    </row>
    <row r="3446" spans="1:1" x14ac:dyDescent="0.4">
      <c r="A3446" s="30"/>
    </row>
    <row r="3447" spans="1:1" x14ac:dyDescent="0.4">
      <c r="A3447" s="30"/>
    </row>
    <row r="3448" spans="1:1" x14ac:dyDescent="0.4">
      <c r="A3448" s="30"/>
    </row>
    <row r="3449" spans="1:1" x14ac:dyDescent="0.4">
      <c r="A3449" s="30"/>
    </row>
    <row r="3450" spans="1:1" x14ac:dyDescent="0.4">
      <c r="A3450" s="30"/>
    </row>
    <row r="3451" spans="1:1" x14ac:dyDescent="0.4">
      <c r="A3451" s="30"/>
    </row>
    <row r="3452" spans="1:1" x14ac:dyDescent="0.4">
      <c r="A3452" s="30"/>
    </row>
    <row r="3453" spans="1:1" x14ac:dyDescent="0.4">
      <c r="A3453" s="30"/>
    </row>
    <row r="3454" spans="1:1" x14ac:dyDescent="0.4">
      <c r="A3454" s="30"/>
    </row>
    <row r="3455" spans="1:1" x14ac:dyDescent="0.4">
      <c r="A3455" s="30"/>
    </row>
    <row r="3456" spans="1:1" x14ac:dyDescent="0.4">
      <c r="A3456" s="30"/>
    </row>
    <row r="3457" spans="1:1" x14ac:dyDescent="0.4">
      <c r="A3457" s="30"/>
    </row>
    <row r="3458" spans="1:1" x14ac:dyDescent="0.4">
      <c r="A3458" s="30"/>
    </row>
    <row r="3459" spans="1:1" x14ac:dyDescent="0.4">
      <c r="A3459" s="30"/>
    </row>
    <row r="3460" spans="1:1" x14ac:dyDescent="0.4">
      <c r="A3460" s="30"/>
    </row>
    <row r="3461" spans="1:1" x14ac:dyDescent="0.4">
      <c r="A3461" s="30"/>
    </row>
    <row r="3462" spans="1:1" x14ac:dyDescent="0.4">
      <c r="A3462" s="30"/>
    </row>
    <row r="3463" spans="1:1" x14ac:dyDescent="0.4">
      <c r="A3463" s="30"/>
    </row>
    <row r="3464" spans="1:1" x14ac:dyDescent="0.4">
      <c r="A3464" s="30"/>
    </row>
    <row r="3465" spans="1:1" x14ac:dyDescent="0.4">
      <c r="A3465" s="30"/>
    </row>
    <row r="3466" spans="1:1" x14ac:dyDescent="0.4">
      <c r="A3466" s="30"/>
    </row>
    <row r="3467" spans="1:1" x14ac:dyDescent="0.4">
      <c r="A3467" s="30"/>
    </row>
    <row r="3468" spans="1:1" x14ac:dyDescent="0.4">
      <c r="A3468" s="30"/>
    </row>
    <row r="3469" spans="1:1" x14ac:dyDescent="0.4">
      <c r="A3469" s="30"/>
    </row>
    <row r="3470" spans="1:1" x14ac:dyDescent="0.4">
      <c r="A3470" s="30"/>
    </row>
    <row r="3471" spans="1:1" x14ac:dyDescent="0.4">
      <c r="A3471" s="30"/>
    </row>
    <row r="3472" spans="1:1" x14ac:dyDescent="0.4">
      <c r="A3472" s="30"/>
    </row>
    <row r="3473" spans="1:1" x14ac:dyDescent="0.4">
      <c r="A3473" s="30"/>
    </row>
    <row r="3474" spans="1:1" x14ac:dyDescent="0.4">
      <c r="A3474" s="30"/>
    </row>
    <row r="3475" spans="1:1" x14ac:dyDescent="0.4">
      <c r="A3475" s="30"/>
    </row>
    <row r="3476" spans="1:1" x14ac:dyDescent="0.4">
      <c r="A3476" s="30"/>
    </row>
    <row r="3477" spans="1:1" x14ac:dyDescent="0.4">
      <c r="A3477" s="30"/>
    </row>
    <row r="3478" spans="1:1" x14ac:dyDescent="0.4">
      <c r="A3478" s="30"/>
    </row>
    <row r="3479" spans="1:1" x14ac:dyDescent="0.4">
      <c r="A3479" s="30"/>
    </row>
    <row r="3480" spans="1:1" x14ac:dyDescent="0.4">
      <c r="A3480" s="30"/>
    </row>
    <row r="3481" spans="1:1" x14ac:dyDescent="0.4">
      <c r="A3481" s="30"/>
    </row>
    <row r="3482" spans="1:1" x14ac:dyDescent="0.4">
      <c r="A3482" s="30"/>
    </row>
    <row r="3483" spans="1:1" x14ac:dyDescent="0.4">
      <c r="A3483" s="30"/>
    </row>
    <row r="3484" spans="1:1" x14ac:dyDescent="0.4">
      <c r="A3484" s="30"/>
    </row>
    <row r="3485" spans="1:1" x14ac:dyDescent="0.4">
      <c r="A3485" s="30"/>
    </row>
    <row r="3486" spans="1:1" x14ac:dyDescent="0.4">
      <c r="A3486" s="30"/>
    </row>
    <row r="3487" spans="1:1" x14ac:dyDescent="0.4">
      <c r="A3487" s="30"/>
    </row>
    <row r="3488" spans="1:1" x14ac:dyDescent="0.4">
      <c r="A3488" s="30"/>
    </row>
    <row r="3489" spans="1:1" x14ac:dyDescent="0.4">
      <c r="A3489" s="30"/>
    </row>
    <row r="3490" spans="1:1" x14ac:dyDescent="0.4">
      <c r="A3490" s="30"/>
    </row>
    <row r="3491" spans="1:1" x14ac:dyDescent="0.4">
      <c r="A3491" s="30"/>
    </row>
    <row r="3492" spans="1:1" x14ac:dyDescent="0.4">
      <c r="A3492" s="30"/>
    </row>
    <row r="3493" spans="1:1" x14ac:dyDescent="0.4">
      <c r="A3493" s="30"/>
    </row>
    <row r="3494" spans="1:1" x14ac:dyDescent="0.4">
      <c r="A3494" s="30"/>
    </row>
    <row r="3495" spans="1:1" x14ac:dyDescent="0.4">
      <c r="A3495" s="30"/>
    </row>
    <row r="3496" spans="1:1" x14ac:dyDescent="0.4">
      <c r="A3496" s="30"/>
    </row>
    <row r="3497" spans="1:1" x14ac:dyDescent="0.4">
      <c r="A3497" s="30"/>
    </row>
    <row r="3498" spans="1:1" x14ac:dyDescent="0.4">
      <c r="A3498" s="30"/>
    </row>
    <row r="3499" spans="1:1" x14ac:dyDescent="0.4">
      <c r="A3499" s="30"/>
    </row>
    <row r="3500" spans="1:1" x14ac:dyDescent="0.4">
      <c r="A3500" s="30"/>
    </row>
    <row r="3501" spans="1:1" x14ac:dyDescent="0.4">
      <c r="A3501" s="30"/>
    </row>
    <row r="3502" spans="1:1" x14ac:dyDescent="0.4">
      <c r="A3502" s="30"/>
    </row>
    <row r="3503" spans="1:1" x14ac:dyDescent="0.4">
      <c r="A3503" s="30"/>
    </row>
    <row r="3504" spans="1:1" x14ac:dyDescent="0.4">
      <c r="A3504" s="30"/>
    </row>
    <row r="3505" spans="1:1" x14ac:dyDescent="0.4">
      <c r="A3505" s="30"/>
    </row>
    <row r="3506" spans="1:1" x14ac:dyDescent="0.4">
      <c r="A3506" s="30"/>
    </row>
    <row r="3507" spans="1:1" x14ac:dyDescent="0.4">
      <c r="A3507" s="30"/>
    </row>
    <row r="3508" spans="1:1" x14ac:dyDescent="0.4">
      <c r="A3508" s="30"/>
    </row>
    <row r="3509" spans="1:1" x14ac:dyDescent="0.4">
      <c r="A3509" s="30"/>
    </row>
    <row r="3510" spans="1:1" x14ac:dyDescent="0.4">
      <c r="A3510" s="30"/>
    </row>
    <row r="3511" spans="1:1" x14ac:dyDescent="0.4">
      <c r="A3511" s="30"/>
    </row>
    <row r="3512" spans="1:1" x14ac:dyDescent="0.4">
      <c r="A3512" s="30"/>
    </row>
    <row r="3513" spans="1:1" x14ac:dyDescent="0.4">
      <c r="A3513" s="30"/>
    </row>
    <row r="3514" spans="1:1" x14ac:dyDescent="0.4">
      <c r="A3514" s="30"/>
    </row>
    <row r="3515" spans="1:1" x14ac:dyDescent="0.4">
      <c r="A3515" s="30"/>
    </row>
    <row r="3516" spans="1:1" x14ac:dyDescent="0.4">
      <c r="A3516" s="30"/>
    </row>
    <row r="3517" spans="1:1" x14ac:dyDescent="0.4">
      <c r="A3517" s="30"/>
    </row>
    <row r="3518" spans="1:1" x14ac:dyDescent="0.4">
      <c r="A3518" s="30"/>
    </row>
    <row r="3519" spans="1:1" x14ac:dyDescent="0.4">
      <c r="A3519" s="30"/>
    </row>
    <row r="3520" spans="1:1" x14ac:dyDescent="0.4">
      <c r="A3520" s="30"/>
    </row>
    <row r="3521" spans="1:1" x14ac:dyDescent="0.4">
      <c r="A3521" s="30"/>
    </row>
    <row r="3522" spans="1:1" x14ac:dyDescent="0.4">
      <c r="A3522" s="30"/>
    </row>
    <row r="3523" spans="1:1" x14ac:dyDescent="0.4">
      <c r="A3523" s="30"/>
    </row>
    <row r="3524" spans="1:1" x14ac:dyDescent="0.4">
      <c r="A3524" s="30"/>
    </row>
    <row r="3525" spans="1:1" x14ac:dyDescent="0.4">
      <c r="A3525" s="30"/>
    </row>
    <row r="3526" spans="1:1" x14ac:dyDescent="0.4">
      <c r="A3526" s="30"/>
    </row>
    <row r="3527" spans="1:1" x14ac:dyDescent="0.4">
      <c r="A3527" s="30"/>
    </row>
    <row r="3528" spans="1:1" x14ac:dyDescent="0.4">
      <c r="A3528" s="30"/>
    </row>
    <row r="3529" spans="1:1" x14ac:dyDescent="0.4">
      <c r="A3529" s="30"/>
    </row>
    <row r="3530" spans="1:1" x14ac:dyDescent="0.4">
      <c r="A3530" s="30"/>
    </row>
    <row r="3531" spans="1:1" x14ac:dyDescent="0.4">
      <c r="A3531" s="30"/>
    </row>
    <row r="3532" spans="1:1" x14ac:dyDescent="0.4">
      <c r="A3532" s="30"/>
    </row>
    <row r="3533" spans="1:1" x14ac:dyDescent="0.4">
      <c r="A3533" s="30"/>
    </row>
    <row r="3534" spans="1:1" x14ac:dyDescent="0.4">
      <c r="A3534" s="30"/>
    </row>
    <row r="3535" spans="1:1" x14ac:dyDescent="0.4">
      <c r="A3535" s="30"/>
    </row>
    <row r="3536" spans="1:1" x14ac:dyDescent="0.4">
      <c r="A3536" s="30"/>
    </row>
    <row r="3537" spans="1:1" x14ac:dyDescent="0.4">
      <c r="A3537" s="30"/>
    </row>
    <row r="3538" spans="1:1" x14ac:dyDescent="0.4">
      <c r="A3538" s="30"/>
    </row>
    <row r="3539" spans="1:1" x14ac:dyDescent="0.4">
      <c r="A3539" s="30"/>
    </row>
    <row r="3540" spans="1:1" x14ac:dyDescent="0.4">
      <c r="A3540" s="30"/>
    </row>
    <row r="3541" spans="1:1" x14ac:dyDescent="0.4">
      <c r="A3541" s="30"/>
    </row>
    <row r="3542" spans="1:1" x14ac:dyDescent="0.4">
      <c r="A3542" s="30"/>
    </row>
    <row r="3543" spans="1:1" x14ac:dyDescent="0.4">
      <c r="A3543" s="30"/>
    </row>
    <row r="3544" spans="1:1" x14ac:dyDescent="0.4">
      <c r="A3544" s="30"/>
    </row>
    <row r="3545" spans="1:1" x14ac:dyDescent="0.4">
      <c r="A3545" s="30"/>
    </row>
    <row r="3546" spans="1:1" x14ac:dyDescent="0.4">
      <c r="A3546" s="30"/>
    </row>
    <row r="3547" spans="1:1" x14ac:dyDescent="0.4">
      <c r="A3547" s="30"/>
    </row>
    <row r="3548" spans="1:1" x14ac:dyDescent="0.4">
      <c r="A3548" s="30"/>
    </row>
    <row r="3549" spans="1:1" x14ac:dyDescent="0.4">
      <c r="A3549" s="30"/>
    </row>
    <row r="3550" spans="1:1" x14ac:dyDescent="0.4">
      <c r="A3550" s="30"/>
    </row>
    <row r="3551" spans="1:1" x14ac:dyDescent="0.4">
      <c r="A3551" s="30"/>
    </row>
    <row r="3552" spans="1:1" x14ac:dyDescent="0.4">
      <c r="A3552" s="30"/>
    </row>
    <row r="3553" spans="1:1" x14ac:dyDescent="0.4">
      <c r="A3553" s="30"/>
    </row>
    <row r="3554" spans="1:1" x14ac:dyDescent="0.4">
      <c r="A3554" s="30"/>
    </row>
    <row r="3555" spans="1:1" x14ac:dyDescent="0.4">
      <c r="A3555" s="30"/>
    </row>
    <row r="3556" spans="1:1" x14ac:dyDescent="0.4">
      <c r="A3556" s="30"/>
    </row>
    <row r="3557" spans="1:1" x14ac:dyDescent="0.4">
      <c r="A3557" s="30"/>
    </row>
    <row r="3558" spans="1:1" x14ac:dyDescent="0.4">
      <c r="A3558" s="30"/>
    </row>
    <row r="3559" spans="1:1" x14ac:dyDescent="0.4">
      <c r="A3559" s="30"/>
    </row>
    <row r="3560" spans="1:1" x14ac:dyDescent="0.4">
      <c r="A3560" s="30"/>
    </row>
    <row r="3561" spans="1:1" x14ac:dyDescent="0.4">
      <c r="A3561" s="30"/>
    </row>
    <row r="3562" spans="1:1" x14ac:dyDescent="0.4">
      <c r="A3562" s="30"/>
    </row>
    <row r="3563" spans="1:1" x14ac:dyDescent="0.4">
      <c r="A3563" s="30"/>
    </row>
    <row r="3564" spans="1:1" x14ac:dyDescent="0.4">
      <c r="A3564" s="30"/>
    </row>
    <row r="3565" spans="1:1" x14ac:dyDescent="0.4">
      <c r="A3565" s="30"/>
    </row>
    <row r="3566" spans="1:1" x14ac:dyDescent="0.4">
      <c r="A3566" s="30"/>
    </row>
    <row r="3567" spans="1:1" x14ac:dyDescent="0.4">
      <c r="A3567" s="30"/>
    </row>
    <row r="3568" spans="1:1" x14ac:dyDescent="0.4">
      <c r="A3568" s="30"/>
    </row>
    <row r="3569" spans="1:1" x14ac:dyDescent="0.4">
      <c r="A3569" s="30"/>
    </row>
    <row r="3570" spans="1:1" x14ac:dyDescent="0.4">
      <c r="A3570" s="30"/>
    </row>
    <row r="3571" spans="1:1" x14ac:dyDescent="0.4">
      <c r="A3571" s="30"/>
    </row>
    <row r="3572" spans="1:1" x14ac:dyDescent="0.4">
      <c r="A3572" s="30"/>
    </row>
    <row r="3573" spans="1:1" x14ac:dyDescent="0.4">
      <c r="A3573" s="30"/>
    </row>
    <row r="3574" spans="1:1" x14ac:dyDescent="0.4">
      <c r="A3574" s="30"/>
    </row>
    <row r="3575" spans="1:1" x14ac:dyDescent="0.4">
      <c r="A3575" s="30"/>
    </row>
    <row r="3576" spans="1:1" x14ac:dyDescent="0.4">
      <c r="A3576" s="30"/>
    </row>
    <row r="3577" spans="1:1" x14ac:dyDescent="0.4">
      <c r="A3577" s="30"/>
    </row>
    <row r="3578" spans="1:1" x14ac:dyDescent="0.4">
      <c r="A3578" s="30"/>
    </row>
    <row r="3579" spans="1:1" x14ac:dyDescent="0.4">
      <c r="A3579" s="30"/>
    </row>
    <row r="3580" spans="1:1" x14ac:dyDescent="0.4">
      <c r="A3580" s="30"/>
    </row>
    <row r="3581" spans="1:1" x14ac:dyDescent="0.4">
      <c r="A3581" s="30"/>
    </row>
    <row r="3582" spans="1:1" x14ac:dyDescent="0.4">
      <c r="A3582" s="30"/>
    </row>
    <row r="3583" spans="1:1" x14ac:dyDescent="0.4">
      <c r="A3583" s="30"/>
    </row>
    <row r="3584" spans="1:1" x14ac:dyDescent="0.4">
      <c r="A3584" s="30"/>
    </row>
    <row r="3585" spans="1:1" x14ac:dyDescent="0.4">
      <c r="A3585" s="30"/>
    </row>
    <row r="3586" spans="1:1" x14ac:dyDescent="0.4">
      <c r="A3586" s="30"/>
    </row>
    <row r="3587" spans="1:1" x14ac:dyDescent="0.4">
      <c r="A3587" s="30"/>
    </row>
    <row r="3588" spans="1:1" x14ac:dyDescent="0.4">
      <c r="A3588" s="30"/>
    </row>
    <row r="3589" spans="1:1" x14ac:dyDescent="0.4">
      <c r="A3589" s="30"/>
    </row>
    <row r="3590" spans="1:1" x14ac:dyDescent="0.4">
      <c r="A3590" s="30"/>
    </row>
    <row r="3591" spans="1:1" x14ac:dyDescent="0.4">
      <c r="A3591" s="30"/>
    </row>
    <row r="3592" spans="1:1" x14ac:dyDescent="0.4">
      <c r="A3592" s="30"/>
    </row>
    <row r="3593" spans="1:1" x14ac:dyDescent="0.4">
      <c r="A3593" s="30"/>
    </row>
    <row r="3594" spans="1:1" x14ac:dyDescent="0.4">
      <c r="A3594" s="30"/>
    </row>
    <row r="3595" spans="1:1" x14ac:dyDescent="0.4">
      <c r="A3595" s="30"/>
    </row>
    <row r="3596" spans="1:1" x14ac:dyDescent="0.4">
      <c r="A3596" s="30"/>
    </row>
    <row r="3597" spans="1:1" x14ac:dyDescent="0.4">
      <c r="A3597" s="30"/>
    </row>
    <row r="3598" spans="1:1" x14ac:dyDescent="0.4">
      <c r="A3598" s="30"/>
    </row>
    <row r="3599" spans="1:1" x14ac:dyDescent="0.4">
      <c r="A3599" s="30"/>
    </row>
    <row r="3600" spans="1:1" x14ac:dyDescent="0.4">
      <c r="A3600" s="30"/>
    </row>
    <row r="3601" spans="1:1" x14ac:dyDescent="0.4">
      <c r="A3601" s="30"/>
    </row>
    <row r="3602" spans="1:1" x14ac:dyDescent="0.4">
      <c r="A3602" s="30"/>
    </row>
    <row r="3603" spans="1:1" x14ac:dyDescent="0.4">
      <c r="A3603" s="30"/>
    </row>
    <row r="3604" spans="1:1" x14ac:dyDescent="0.4">
      <c r="A3604" s="30"/>
    </row>
    <row r="3605" spans="1:1" x14ac:dyDescent="0.4">
      <c r="A3605" s="30"/>
    </row>
    <row r="3606" spans="1:1" x14ac:dyDescent="0.4">
      <c r="A3606" s="30"/>
    </row>
    <row r="3607" spans="1:1" x14ac:dyDescent="0.4">
      <c r="A3607" s="30"/>
    </row>
    <row r="3608" spans="1:1" x14ac:dyDescent="0.4">
      <c r="A3608" s="30"/>
    </row>
    <row r="3609" spans="1:1" x14ac:dyDescent="0.4">
      <c r="A3609" s="30"/>
    </row>
    <row r="3610" spans="1:1" x14ac:dyDescent="0.4">
      <c r="A3610" s="30"/>
    </row>
    <row r="3611" spans="1:1" x14ac:dyDescent="0.4">
      <c r="A3611" s="30"/>
    </row>
  </sheetData>
  <phoneticPr fontId="1" type="noConversion"/>
  <hyperlinks>
    <hyperlink ref="A1" tooltip="Quantiwise7G" display="     Refresh     " xr:uid="{00000000-0004-0000-0500-000000000000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11"/>
  <sheetViews>
    <sheetView showGridLines="0" workbookViewId="0">
      <pane xSplit="1" ySplit="14" topLeftCell="D19" activePane="bottomRight" state="frozen"/>
      <selection activeCell="G256" sqref="G256"/>
      <selection pane="topRight" activeCell="G256" sqref="G256"/>
      <selection pane="bottomLeft" activeCell="G256" sqref="G256"/>
      <selection pane="bottomRight" activeCell="G256" sqref="G256"/>
    </sheetView>
  </sheetViews>
  <sheetFormatPr defaultColWidth="9" defaultRowHeight="17.399999999999999" x14ac:dyDescent="0.4"/>
  <cols>
    <col min="1" max="5" width="14.59765625" customWidth="1"/>
    <col min="6" max="6" width="18.5" bestFit="1" customWidth="1"/>
    <col min="7" max="7" width="17.59765625" bestFit="1" customWidth="1"/>
  </cols>
  <sheetData>
    <row r="1" spans="1:7" ht="15" customHeight="1" x14ac:dyDescent="0.4">
      <c r="A1" s="34" t="s">
        <v>110</v>
      </c>
      <c r="B1" t="s">
        <v>395</v>
      </c>
    </row>
    <row r="2" spans="1:7" x14ac:dyDescent="0.4">
      <c r="A2" s="35">
        <v>0</v>
      </c>
    </row>
    <row r="3" spans="1:7" x14ac:dyDescent="0.4">
      <c r="A3" s="36" t="s">
        <v>111</v>
      </c>
    </row>
    <row r="4" spans="1:7" x14ac:dyDescent="0.4">
      <c r="A4" s="18" t="s">
        <v>112</v>
      </c>
      <c r="B4" s="18" t="s">
        <v>113</v>
      </c>
      <c r="C4" s="18" t="s">
        <v>114</v>
      </c>
      <c r="D4" s="18">
        <v>0</v>
      </c>
    </row>
    <row r="5" spans="1:7" x14ac:dyDescent="0.4">
      <c r="A5" s="1" t="s">
        <v>115</v>
      </c>
      <c r="B5" s="1">
        <f>'KOSPI data'!B5</f>
        <v>20250423</v>
      </c>
      <c r="C5" s="1" t="s">
        <v>116</v>
      </c>
      <c r="D5" s="1">
        <v>0</v>
      </c>
    </row>
    <row r="6" spans="1:7" x14ac:dyDescent="0.4">
      <c r="A6" s="21" t="s">
        <v>117</v>
      </c>
      <c r="B6" s="21">
        <f>'KOSPI data'!B6</f>
        <v>20260424</v>
      </c>
      <c r="C6" s="21"/>
      <c r="D6" s="21">
        <v>0</v>
      </c>
    </row>
    <row r="8" spans="1:7" x14ac:dyDescent="0.4">
      <c r="A8" s="37" t="s">
        <v>140</v>
      </c>
      <c r="B8" s="23" t="s">
        <v>118</v>
      </c>
      <c r="C8" s="24" t="s">
        <v>119</v>
      </c>
      <c r="D8" s="24" t="s">
        <v>120</v>
      </c>
      <c r="E8" s="24" t="s">
        <v>129</v>
      </c>
      <c r="F8" s="24" t="s">
        <v>122</v>
      </c>
      <c r="G8" s="24" t="s">
        <v>123</v>
      </c>
    </row>
    <row r="9" spans="1:7" x14ac:dyDescent="0.4">
      <c r="A9" s="45" t="s">
        <v>141</v>
      </c>
      <c r="B9" s="25" t="s">
        <v>142</v>
      </c>
      <c r="C9" s="26" t="s">
        <v>143</v>
      </c>
      <c r="D9" s="26" t="s">
        <v>136</v>
      </c>
      <c r="E9" s="26" t="s">
        <v>145</v>
      </c>
      <c r="F9" s="26" t="s">
        <v>138</v>
      </c>
      <c r="G9" s="26" t="s">
        <v>139</v>
      </c>
    </row>
    <row r="10" spans="1:7" x14ac:dyDescent="0.4">
      <c r="A10" s="38" t="s">
        <v>132</v>
      </c>
      <c r="B10" t="s">
        <v>124</v>
      </c>
      <c r="C10" t="s">
        <v>124</v>
      </c>
      <c r="D10" t="s">
        <v>124</v>
      </c>
      <c r="E10" t="s">
        <v>124</v>
      </c>
      <c r="F10" t="s">
        <v>125</v>
      </c>
      <c r="G10" t="s">
        <v>125</v>
      </c>
    </row>
    <row r="11" spans="1:7" x14ac:dyDescent="0.4">
      <c r="A11" s="38" t="s">
        <v>133</v>
      </c>
      <c r="B11" t="s">
        <v>127</v>
      </c>
      <c r="C11" t="s">
        <v>127</v>
      </c>
      <c r="D11" t="s">
        <v>127</v>
      </c>
      <c r="E11" t="s">
        <v>127</v>
      </c>
      <c r="F11" t="s">
        <v>128</v>
      </c>
      <c r="G11" t="s">
        <v>128</v>
      </c>
    </row>
    <row r="12" spans="1:7" x14ac:dyDescent="0.4">
      <c r="A12" s="38" t="s">
        <v>134</v>
      </c>
    </row>
    <row r="13" spans="1:7" x14ac:dyDescent="0.4">
      <c r="A13" s="45"/>
      <c r="B13" s="28"/>
      <c r="C13" s="43"/>
      <c r="D13" s="43"/>
      <c r="E13" s="43"/>
      <c r="F13" s="43"/>
      <c r="G13" s="43"/>
    </row>
    <row r="14" spans="1:7" x14ac:dyDescent="0.4">
      <c r="A14" s="39" t="s">
        <v>131</v>
      </c>
      <c r="B14" s="25" t="s">
        <v>135</v>
      </c>
      <c r="C14" s="26" t="s">
        <v>135</v>
      </c>
      <c r="D14" s="26" t="s">
        <v>135</v>
      </c>
      <c r="E14" s="26" t="s">
        <v>135</v>
      </c>
      <c r="F14" s="26" t="s">
        <v>144</v>
      </c>
      <c r="G14" s="26" t="s">
        <v>144</v>
      </c>
    </row>
    <row r="15" spans="1:7" x14ac:dyDescent="0.4">
      <c r="A15" s="30">
        <v>45770</v>
      </c>
      <c r="B15" s="31">
        <v>1034.1199999999999</v>
      </c>
      <c r="C15" s="31">
        <v>1272.81</v>
      </c>
      <c r="D15" s="32">
        <v>22.74</v>
      </c>
      <c r="E15" s="32">
        <v>726.08</v>
      </c>
      <c r="F15" s="7">
        <v>239769</v>
      </c>
      <c r="G15" s="7">
        <v>251856</v>
      </c>
    </row>
    <row r="16" spans="1:7" x14ac:dyDescent="0.4">
      <c r="A16" s="30">
        <v>45771</v>
      </c>
      <c r="B16" s="31">
        <v>1033.04</v>
      </c>
      <c r="C16" s="31">
        <v>1269.76</v>
      </c>
      <c r="D16" s="32">
        <v>22.79</v>
      </c>
      <c r="E16" s="32">
        <v>726.08</v>
      </c>
      <c r="F16" s="7">
        <v>239278.4</v>
      </c>
      <c r="G16" s="7">
        <v>263053</v>
      </c>
    </row>
    <row r="17" spans="1:7" x14ac:dyDescent="0.4">
      <c r="A17" s="30">
        <v>45772</v>
      </c>
      <c r="B17" s="31">
        <v>1035.1199999999999</v>
      </c>
      <c r="C17" s="31">
        <v>1274.7</v>
      </c>
      <c r="D17" s="32">
        <v>21.43</v>
      </c>
      <c r="E17" s="32">
        <v>729.69</v>
      </c>
      <c r="F17" s="7">
        <v>259446.39999999999</v>
      </c>
      <c r="G17" s="7">
        <v>287158.2</v>
      </c>
    </row>
    <row r="18" spans="1:7" x14ac:dyDescent="0.4">
      <c r="A18" s="30">
        <v>45775</v>
      </c>
      <c r="B18" s="31">
        <v>1034.6400000000001</v>
      </c>
      <c r="C18" s="31">
        <v>1273.55</v>
      </c>
      <c r="D18" s="32">
        <v>21.23</v>
      </c>
      <c r="E18" s="32">
        <v>719.41</v>
      </c>
      <c r="F18" s="7">
        <v>277488.8</v>
      </c>
      <c r="G18" s="7">
        <v>297146.59999999998</v>
      </c>
    </row>
    <row r="19" spans="1:7" x14ac:dyDescent="0.4">
      <c r="A19" s="30">
        <v>45776</v>
      </c>
      <c r="B19" s="31">
        <v>1033.98</v>
      </c>
      <c r="C19" s="31">
        <v>1271.1300000000001</v>
      </c>
      <c r="D19" s="32">
        <v>20.7</v>
      </c>
      <c r="E19" s="32">
        <v>726.46</v>
      </c>
      <c r="F19" s="7">
        <v>313994.8</v>
      </c>
      <c r="G19" s="7">
        <v>314668.40000000002</v>
      </c>
    </row>
    <row r="20" spans="1:7" x14ac:dyDescent="0.4">
      <c r="A20" s="30">
        <v>45777</v>
      </c>
      <c r="B20" s="31">
        <v>1035.94</v>
      </c>
      <c r="C20" s="31">
        <v>1275.33</v>
      </c>
      <c r="D20" s="32">
        <v>20.74</v>
      </c>
      <c r="E20" s="32">
        <v>717.24</v>
      </c>
      <c r="F20" s="7">
        <v>331547</v>
      </c>
      <c r="G20" s="7">
        <v>320072.2</v>
      </c>
    </row>
    <row r="21" spans="1:7" x14ac:dyDescent="0.4">
      <c r="A21" s="30">
        <v>45779</v>
      </c>
      <c r="B21" s="31">
        <v>1034.82</v>
      </c>
      <c r="C21" s="31">
        <v>1272.3900000000001</v>
      </c>
      <c r="D21" s="32">
        <v>20.93</v>
      </c>
      <c r="E21" s="32">
        <v>721.86</v>
      </c>
      <c r="F21" s="7">
        <v>364146.6</v>
      </c>
      <c r="G21" s="7">
        <v>339401.8</v>
      </c>
    </row>
    <row r="22" spans="1:7" x14ac:dyDescent="0.4">
      <c r="A22" s="30">
        <v>45784</v>
      </c>
      <c r="B22" s="31">
        <v>1035.26</v>
      </c>
      <c r="C22" s="31">
        <v>1271.44</v>
      </c>
      <c r="D22" s="32">
        <v>21.01</v>
      </c>
      <c r="E22" s="32">
        <v>722.81</v>
      </c>
      <c r="F22" s="7">
        <v>400000.2</v>
      </c>
      <c r="G22" s="7">
        <v>363456</v>
      </c>
    </row>
    <row r="23" spans="1:7" x14ac:dyDescent="0.4">
      <c r="A23" s="30">
        <v>45785</v>
      </c>
      <c r="B23" s="31">
        <v>1034.1400000000001</v>
      </c>
      <c r="C23" s="31">
        <v>1269.3399999999999</v>
      </c>
      <c r="D23" s="32">
        <v>19.760000000000002</v>
      </c>
      <c r="E23" s="32">
        <v>729.59</v>
      </c>
      <c r="F23" s="7">
        <v>654215.4</v>
      </c>
      <c r="G23" s="7">
        <v>539912.4</v>
      </c>
    </row>
    <row r="24" spans="1:7" x14ac:dyDescent="0.4">
      <c r="A24" s="30">
        <v>45786</v>
      </c>
      <c r="B24" s="31">
        <v>1031.92</v>
      </c>
      <c r="C24" s="31">
        <v>1264.4000000000001</v>
      </c>
      <c r="D24" s="32">
        <v>19.48</v>
      </c>
      <c r="E24" s="32">
        <v>722.52</v>
      </c>
      <c r="F24" s="7">
        <v>615489.4</v>
      </c>
      <c r="G24" s="7">
        <v>511531</v>
      </c>
    </row>
    <row r="25" spans="1:7" x14ac:dyDescent="0.4">
      <c r="A25" s="30">
        <v>45789</v>
      </c>
      <c r="B25" s="31">
        <v>1031.43</v>
      </c>
      <c r="C25" s="31">
        <v>1262.4000000000001</v>
      </c>
      <c r="D25" s="32">
        <v>19.2</v>
      </c>
      <c r="E25" s="32">
        <v>725.4</v>
      </c>
      <c r="F25" s="7">
        <v>582363</v>
      </c>
      <c r="G25" s="7">
        <v>472711.4</v>
      </c>
    </row>
    <row r="26" spans="1:7" x14ac:dyDescent="0.4">
      <c r="A26" s="30">
        <v>45790</v>
      </c>
      <c r="B26" s="31">
        <v>1029.46</v>
      </c>
      <c r="C26" s="31">
        <v>1258.73</v>
      </c>
      <c r="D26" s="32">
        <v>17.86</v>
      </c>
      <c r="E26" s="32">
        <v>731.88</v>
      </c>
      <c r="F26" s="7">
        <v>551898</v>
      </c>
      <c r="G26" s="7">
        <v>440361.8</v>
      </c>
    </row>
    <row r="27" spans="1:7" x14ac:dyDescent="0.4">
      <c r="A27" s="30">
        <v>45791</v>
      </c>
      <c r="B27" s="31">
        <v>1030.08</v>
      </c>
      <c r="C27" s="31">
        <v>1259.8800000000001</v>
      </c>
      <c r="D27" s="32">
        <v>17.86</v>
      </c>
      <c r="E27" s="32">
        <v>739.05</v>
      </c>
      <c r="F27" s="7">
        <v>527533.4</v>
      </c>
      <c r="G27" s="7">
        <v>398484</v>
      </c>
    </row>
    <row r="28" spans="1:7" x14ac:dyDescent="0.4">
      <c r="A28" s="30">
        <v>45792</v>
      </c>
      <c r="B28" s="31">
        <v>1030.1300000000001</v>
      </c>
      <c r="C28" s="31">
        <v>1260.0899999999999</v>
      </c>
      <c r="D28" s="32">
        <v>18.29</v>
      </c>
      <c r="E28" s="32">
        <v>733.23</v>
      </c>
      <c r="F28" s="7">
        <v>260623.4</v>
      </c>
      <c r="G28" s="7">
        <v>209335.6</v>
      </c>
    </row>
    <row r="29" spans="1:7" x14ac:dyDescent="0.4">
      <c r="A29" s="30">
        <v>45793</v>
      </c>
      <c r="B29" s="31">
        <v>1032</v>
      </c>
      <c r="C29" s="31">
        <v>1264.72</v>
      </c>
      <c r="D29" s="32">
        <v>18.13</v>
      </c>
      <c r="E29" s="32">
        <v>725.07</v>
      </c>
      <c r="F29" s="7">
        <v>257265.4</v>
      </c>
      <c r="G29" s="7">
        <v>200864.2</v>
      </c>
    </row>
    <row r="30" spans="1:7" x14ac:dyDescent="0.4">
      <c r="A30" s="30">
        <v>45796</v>
      </c>
      <c r="B30" s="31">
        <v>1028.9100000000001</v>
      </c>
      <c r="C30" s="31">
        <v>1256.73</v>
      </c>
      <c r="D30" s="32">
        <v>19.690000000000001</v>
      </c>
      <c r="E30" s="32">
        <v>713.75</v>
      </c>
      <c r="F30" s="7">
        <v>260270.8</v>
      </c>
      <c r="G30" s="7">
        <v>216025.8</v>
      </c>
    </row>
    <row r="31" spans="1:7" x14ac:dyDescent="0.4">
      <c r="A31" s="30">
        <v>45797</v>
      </c>
      <c r="B31" s="31">
        <v>1029.96</v>
      </c>
      <c r="C31" s="31">
        <v>1258.83</v>
      </c>
      <c r="D31" s="32">
        <v>19.18</v>
      </c>
      <c r="E31" s="32">
        <v>715.55</v>
      </c>
      <c r="F31" s="7">
        <v>252464.2</v>
      </c>
      <c r="G31" s="7">
        <v>213163.8</v>
      </c>
    </row>
    <row r="32" spans="1:7" x14ac:dyDescent="0.4">
      <c r="A32" s="30">
        <v>45798</v>
      </c>
      <c r="B32" s="31">
        <v>1028.69</v>
      </c>
      <c r="C32" s="31">
        <v>1254.73</v>
      </c>
      <c r="D32" s="32">
        <v>19.48</v>
      </c>
      <c r="E32" s="32">
        <v>723.62</v>
      </c>
      <c r="F32" s="7">
        <v>241924.4</v>
      </c>
      <c r="G32" s="7">
        <v>208292.2</v>
      </c>
    </row>
    <row r="33" spans="1:7" x14ac:dyDescent="0.4">
      <c r="A33" s="30">
        <v>45799</v>
      </c>
      <c r="B33" s="31">
        <v>1029.28</v>
      </c>
      <c r="C33" s="31">
        <v>1255.78</v>
      </c>
      <c r="D33" s="32">
        <v>19.95</v>
      </c>
      <c r="E33" s="32">
        <v>717.67</v>
      </c>
      <c r="F33" s="7">
        <v>245371.4</v>
      </c>
      <c r="G33" s="7">
        <v>217654.2</v>
      </c>
    </row>
    <row r="34" spans="1:7" x14ac:dyDescent="0.4">
      <c r="A34" s="30">
        <v>45800</v>
      </c>
      <c r="B34" s="31">
        <v>1028.5</v>
      </c>
      <c r="C34" s="31">
        <v>1253.68</v>
      </c>
      <c r="D34" s="32">
        <v>19.59</v>
      </c>
      <c r="E34" s="32">
        <v>715.98</v>
      </c>
      <c r="F34" s="7">
        <v>250454.39999999999</v>
      </c>
      <c r="G34" s="7">
        <v>222878</v>
      </c>
    </row>
    <row r="35" spans="1:7" x14ac:dyDescent="0.4">
      <c r="A35" s="30">
        <v>45803</v>
      </c>
      <c r="B35" s="31">
        <v>1028.1500000000001</v>
      </c>
      <c r="C35" s="31">
        <v>1253.3599999999999</v>
      </c>
      <c r="D35" s="32">
        <v>19.63</v>
      </c>
      <c r="E35" s="32">
        <v>725.27</v>
      </c>
      <c r="F35" s="7">
        <v>280254.59999999998</v>
      </c>
      <c r="G35" s="7">
        <v>224282</v>
      </c>
    </row>
    <row r="36" spans="1:7" x14ac:dyDescent="0.4">
      <c r="A36" s="30">
        <v>45804</v>
      </c>
      <c r="B36" s="31">
        <v>1030.25</v>
      </c>
      <c r="C36" s="31">
        <v>1259.99</v>
      </c>
      <c r="D36" s="32">
        <v>20.010000000000002</v>
      </c>
      <c r="E36" s="32">
        <v>727.11</v>
      </c>
      <c r="F36" s="7">
        <v>293694.2</v>
      </c>
      <c r="G36" s="7">
        <v>229617.6</v>
      </c>
    </row>
    <row r="37" spans="1:7" x14ac:dyDescent="0.4">
      <c r="A37" s="30">
        <v>45805</v>
      </c>
      <c r="B37" s="31">
        <v>1030.73</v>
      </c>
      <c r="C37" s="31">
        <v>1260.3</v>
      </c>
      <c r="D37" s="32">
        <v>20.67</v>
      </c>
      <c r="E37" s="32">
        <v>728.79</v>
      </c>
      <c r="F37" s="7">
        <v>364491</v>
      </c>
      <c r="G37" s="7">
        <v>267324.2</v>
      </c>
    </row>
    <row r="38" spans="1:7" x14ac:dyDescent="0.4">
      <c r="A38" s="30">
        <v>45806</v>
      </c>
      <c r="B38" s="31">
        <v>1028.3499999999999</v>
      </c>
      <c r="C38" s="31">
        <v>1253.8900000000001</v>
      </c>
      <c r="D38" s="32">
        <v>21.97</v>
      </c>
      <c r="E38" s="32">
        <v>736.29</v>
      </c>
      <c r="F38" s="7">
        <v>431008</v>
      </c>
      <c r="G38" s="7">
        <v>285809.40000000002</v>
      </c>
    </row>
    <row r="39" spans="1:7" x14ac:dyDescent="0.4">
      <c r="A39" s="30">
        <v>45807</v>
      </c>
      <c r="B39" s="31">
        <v>1028.04</v>
      </c>
      <c r="C39" s="31">
        <v>1252.6300000000001</v>
      </c>
      <c r="D39" s="32">
        <v>22.55</v>
      </c>
      <c r="E39" s="32">
        <v>734.35</v>
      </c>
      <c r="F39" s="7">
        <v>477222.8</v>
      </c>
      <c r="G39" s="7">
        <v>314578</v>
      </c>
    </row>
    <row r="40" spans="1:7" x14ac:dyDescent="0.4">
      <c r="A40" s="30">
        <v>45810</v>
      </c>
      <c r="B40" s="33">
        <v>1027.3399999999999</v>
      </c>
      <c r="C40" s="31">
        <v>1250.32</v>
      </c>
      <c r="D40" s="32">
        <v>22.71</v>
      </c>
      <c r="E40" s="32">
        <v>740.29</v>
      </c>
      <c r="F40" s="7">
        <v>507016.8</v>
      </c>
      <c r="G40" s="7">
        <v>335800.4</v>
      </c>
    </row>
    <row r="41" spans="1:7" x14ac:dyDescent="0.4">
      <c r="A41" s="30">
        <v>45812</v>
      </c>
      <c r="B41" s="31">
        <v>1022.98</v>
      </c>
      <c r="C41" s="31">
        <v>1239.7</v>
      </c>
      <c r="D41" s="32">
        <v>22.03</v>
      </c>
      <c r="E41" s="32">
        <v>750.21</v>
      </c>
      <c r="F41" s="7">
        <v>565069</v>
      </c>
      <c r="G41" s="7">
        <v>368701</v>
      </c>
    </row>
    <row r="42" spans="1:7" x14ac:dyDescent="0.4">
      <c r="A42" s="30">
        <v>45813</v>
      </c>
      <c r="B42" s="31">
        <v>1023.31</v>
      </c>
      <c r="C42" s="31">
        <v>1240.23</v>
      </c>
      <c r="D42" s="32">
        <v>22.49</v>
      </c>
      <c r="E42" s="32">
        <v>756.23</v>
      </c>
      <c r="F42" s="7">
        <v>634255.4</v>
      </c>
      <c r="G42" s="7">
        <v>403812.4</v>
      </c>
    </row>
    <row r="43" spans="1:7" x14ac:dyDescent="0.4">
      <c r="A43" s="30">
        <v>45817</v>
      </c>
      <c r="B43" s="31">
        <v>1024.4100000000001</v>
      </c>
      <c r="C43" s="31">
        <v>1243.06</v>
      </c>
      <c r="D43" s="32">
        <v>24.84</v>
      </c>
      <c r="E43" s="32">
        <v>764.21</v>
      </c>
      <c r="F43" s="7">
        <v>711595.6</v>
      </c>
      <c r="G43" s="7">
        <v>454422.8</v>
      </c>
    </row>
    <row r="44" spans="1:7" x14ac:dyDescent="0.4">
      <c r="A44" s="30">
        <v>45818</v>
      </c>
      <c r="B44" s="31">
        <v>1023.98</v>
      </c>
      <c r="C44" s="31">
        <v>1242.1199999999999</v>
      </c>
      <c r="D44" s="32">
        <v>24.34</v>
      </c>
      <c r="E44" s="32">
        <v>771.2</v>
      </c>
      <c r="F44" s="7">
        <v>993927</v>
      </c>
      <c r="G44" s="7">
        <v>665450.80000000005</v>
      </c>
    </row>
    <row r="45" spans="1:7" x14ac:dyDescent="0.4">
      <c r="A45" s="30">
        <v>45819</v>
      </c>
      <c r="B45" s="31">
        <v>1022.9</v>
      </c>
      <c r="C45" s="31">
        <v>1240.44</v>
      </c>
      <c r="D45" s="32">
        <v>22.77</v>
      </c>
      <c r="E45" s="32">
        <v>786.29</v>
      </c>
      <c r="F45" s="7">
        <v>1291864.3999999999</v>
      </c>
      <c r="G45" s="7">
        <v>876453</v>
      </c>
    </row>
    <row r="46" spans="1:7" x14ac:dyDescent="0.4">
      <c r="A46" s="30">
        <v>45820</v>
      </c>
      <c r="B46" s="31">
        <v>1023.1</v>
      </c>
      <c r="C46" s="31">
        <v>1241.8</v>
      </c>
      <c r="D46" s="32">
        <v>22.17</v>
      </c>
      <c r="E46" s="32">
        <v>789.45</v>
      </c>
      <c r="F46" s="7">
        <v>1640066.2</v>
      </c>
      <c r="G46" s="7">
        <v>1224508.6000000001</v>
      </c>
    </row>
    <row r="47" spans="1:7" x14ac:dyDescent="0.4">
      <c r="A47" s="30">
        <v>45821</v>
      </c>
      <c r="B47" s="31">
        <v>1022.42</v>
      </c>
      <c r="C47" s="31">
        <v>1241.77</v>
      </c>
      <c r="D47" s="32">
        <v>24.91</v>
      </c>
      <c r="E47" s="32">
        <v>768.86</v>
      </c>
      <c r="F47" s="7">
        <v>1493353.8</v>
      </c>
      <c r="G47" s="7">
        <v>1188451.2</v>
      </c>
    </row>
    <row r="48" spans="1:7" x14ac:dyDescent="0.4">
      <c r="A48" s="30">
        <v>45824</v>
      </c>
      <c r="B48" s="31">
        <v>1021.8</v>
      </c>
      <c r="C48" s="31">
        <v>1240.44</v>
      </c>
      <c r="D48" s="32">
        <v>24.77</v>
      </c>
      <c r="E48" s="32">
        <v>777.26</v>
      </c>
      <c r="F48" s="7">
        <v>1360222.6</v>
      </c>
      <c r="G48" s="7">
        <v>1145603.8</v>
      </c>
    </row>
    <row r="49" spans="1:7" x14ac:dyDescent="0.4">
      <c r="A49" s="30">
        <v>45825</v>
      </c>
      <c r="B49" s="31">
        <v>1022.68</v>
      </c>
      <c r="C49" s="31">
        <v>1240.75</v>
      </c>
      <c r="D49" s="32">
        <v>25.82</v>
      </c>
      <c r="E49" s="32">
        <v>775.65</v>
      </c>
      <c r="F49" s="7">
        <v>1086807</v>
      </c>
      <c r="G49" s="7">
        <v>938297.4</v>
      </c>
    </row>
    <row r="50" spans="1:7" x14ac:dyDescent="0.4">
      <c r="A50" s="30">
        <v>45826</v>
      </c>
      <c r="B50" s="31">
        <v>1021.72</v>
      </c>
      <c r="C50" s="31">
        <v>1239.5899999999999</v>
      </c>
      <c r="D50" s="32">
        <v>25.78</v>
      </c>
      <c r="E50" s="32">
        <v>779.73</v>
      </c>
      <c r="F50" s="7">
        <v>761108.4</v>
      </c>
      <c r="G50" s="7">
        <v>713509.4</v>
      </c>
    </row>
    <row r="51" spans="1:7" x14ac:dyDescent="0.4">
      <c r="A51" s="30">
        <v>45827</v>
      </c>
      <c r="B51" s="31">
        <v>1021.7</v>
      </c>
      <c r="C51" s="31">
        <v>1240.33</v>
      </c>
      <c r="D51" s="32">
        <v>24.69</v>
      </c>
      <c r="E51" s="32">
        <v>782.51</v>
      </c>
      <c r="F51" s="7">
        <v>367571.8</v>
      </c>
      <c r="G51" s="7">
        <v>349629.6</v>
      </c>
    </row>
    <row r="52" spans="1:7" x14ac:dyDescent="0.4">
      <c r="A52" s="30">
        <v>45828</v>
      </c>
      <c r="B52" s="31">
        <v>1022.74</v>
      </c>
      <c r="C52" s="31">
        <v>1242.6500000000001</v>
      </c>
      <c r="D52" s="32">
        <v>23.97</v>
      </c>
      <c r="E52" s="32">
        <v>791.53</v>
      </c>
      <c r="F52" s="7">
        <v>381463.8</v>
      </c>
      <c r="G52" s="7">
        <v>344848.4</v>
      </c>
    </row>
    <row r="53" spans="1:7" x14ac:dyDescent="0.4">
      <c r="A53" s="30">
        <v>45831</v>
      </c>
      <c r="B53" s="31">
        <v>1021.75</v>
      </c>
      <c r="C53" s="31">
        <v>1241.5899999999999</v>
      </c>
      <c r="D53" s="32">
        <v>24.76</v>
      </c>
      <c r="E53" s="32">
        <v>784.79</v>
      </c>
      <c r="F53" s="7">
        <v>383922</v>
      </c>
      <c r="G53" s="7">
        <v>337823.4</v>
      </c>
    </row>
    <row r="54" spans="1:7" x14ac:dyDescent="0.4">
      <c r="A54" s="30">
        <v>45832</v>
      </c>
      <c r="B54" s="33">
        <v>1023.97</v>
      </c>
      <c r="C54" s="31">
        <v>1247.07</v>
      </c>
      <c r="D54" s="32">
        <v>25.76</v>
      </c>
      <c r="E54" s="32">
        <v>800.93</v>
      </c>
      <c r="F54" s="7">
        <v>393648</v>
      </c>
      <c r="G54" s="7">
        <v>356000.2</v>
      </c>
    </row>
    <row r="55" spans="1:7" x14ac:dyDescent="0.4">
      <c r="A55" s="30">
        <v>45833</v>
      </c>
      <c r="B55" s="31">
        <v>1023.82</v>
      </c>
      <c r="C55" s="31">
        <v>1246.75</v>
      </c>
      <c r="D55" s="32">
        <v>25.69</v>
      </c>
      <c r="E55" s="32">
        <v>798.21</v>
      </c>
      <c r="F55" s="7">
        <v>402818.2</v>
      </c>
      <c r="G55" s="7">
        <v>368877.6</v>
      </c>
    </row>
    <row r="56" spans="1:7" x14ac:dyDescent="0.4">
      <c r="A56" s="30">
        <v>45834</v>
      </c>
      <c r="B56" s="31">
        <v>1025.45</v>
      </c>
      <c r="C56" s="31">
        <v>1251.17</v>
      </c>
      <c r="D56" s="32">
        <v>25.12</v>
      </c>
      <c r="E56" s="32">
        <v>787.95</v>
      </c>
      <c r="F56" s="7">
        <v>445701.4</v>
      </c>
      <c r="G56" s="7">
        <v>398577</v>
      </c>
    </row>
    <row r="57" spans="1:7" x14ac:dyDescent="0.4">
      <c r="A57" s="30">
        <v>45835</v>
      </c>
      <c r="B57" s="31">
        <v>1024.8699999999999</v>
      </c>
      <c r="C57" s="31">
        <v>1248.54</v>
      </c>
      <c r="D57" s="32">
        <v>24.27</v>
      </c>
      <c r="E57" s="32">
        <v>781.56</v>
      </c>
      <c r="F57" s="7">
        <v>475459.8</v>
      </c>
      <c r="G57" s="7">
        <v>398309.2</v>
      </c>
    </row>
    <row r="58" spans="1:7" x14ac:dyDescent="0.4">
      <c r="A58" s="30">
        <v>45838</v>
      </c>
      <c r="B58" s="31">
        <v>1024.3499999999999</v>
      </c>
      <c r="C58" s="31">
        <v>1246.43</v>
      </c>
      <c r="D58" s="32">
        <v>23.99</v>
      </c>
      <c r="E58" s="32">
        <v>781.5</v>
      </c>
      <c r="F58" s="7">
        <v>495757.6</v>
      </c>
      <c r="G58" s="7">
        <v>398117.8</v>
      </c>
    </row>
    <row r="59" spans="1:7" x14ac:dyDescent="0.4">
      <c r="A59" s="30">
        <v>45839</v>
      </c>
      <c r="B59" s="31">
        <v>1025.05</v>
      </c>
      <c r="C59" s="31">
        <v>1248.75</v>
      </c>
      <c r="D59" s="32">
        <v>23.96</v>
      </c>
      <c r="E59" s="32">
        <v>783.67</v>
      </c>
      <c r="F59" s="7">
        <v>519170.8</v>
      </c>
      <c r="G59" s="7">
        <v>411337.8</v>
      </c>
    </row>
    <row r="60" spans="1:7" x14ac:dyDescent="0.4">
      <c r="A60" s="30">
        <v>45840</v>
      </c>
      <c r="B60" s="31">
        <v>1022.84</v>
      </c>
      <c r="C60" s="31">
        <v>1243.5899999999999</v>
      </c>
      <c r="D60" s="32">
        <v>23.95</v>
      </c>
      <c r="E60" s="32">
        <v>782.17</v>
      </c>
      <c r="F60" s="7">
        <v>561202.80000000005</v>
      </c>
      <c r="G60" s="7">
        <v>451209.8</v>
      </c>
    </row>
    <row r="61" spans="1:7" x14ac:dyDescent="0.4">
      <c r="A61" s="30">
        <v>45841</v>
      </c>
      <c r="B61" s="31">
        <v>1024.19</v>
      </c>
      <c r="C61" s="31">
        <v>1246.33</v>
      </c>
      <c r="D61" s="32">
        <v>23.96</v>
      </c>
      <c r="E61" s="32">
        <v>793.33</v>
      </c>
      <c r="F61" s="7">
        <v>566977.4</v>
      </c>
      <c r="G61" s="7">
        <v>434833.4</v>
      </c>
    </row>
    <row r="62" spans="1:7" x14ac:dyDescent="0.4">
      <c r="A62" s="30">
        <v>45842</v>
      </c>
      <c r="B62" s="31">
        <v>1022.76</v>
      </c>
      <c r="C62" s="31">
        <v>1243.49</v>
      </c>
      <c r="D62" s="32">
        <v>25.48</v>
      </c>
      <c r="E62" s="32">
        <v>775.8</v>
      </c>
      <c r="F62" s="7">
        <v>593057.4</v>
      </c>
      <c r="G62" s="7">
        <v>510679.6</v>
      </c>
    </row>
    <row r="63" spans="1:7" x14ac:dyDescent="0.4">
      <c r="A63" s="30">
        <v>45845</v>
      </c>
      <c r="B63" s="31">
        <v>1022.54</v>
      </c>
      <c r="C63" s="31">
        <v>1242.8599999999999</v>
      </c>
      <c r="D63" s="32">
        <v>24.87</v>
      </c>
      <c r="E63" s="32">
        <v>778.46</v>
      </c>
      <c r="F63" s="7">
        <v>624666.6</v>
      </c>
      <c r="G63" s="7">
        <v>547982</v>
      </c>
    </row>
    <row r="64" spans="1:7" x14ac:dyDescent="0.4">
      <c r="A64" s="30">
        <v>45846</v>
      </c>
      <c r="B64" s="31">
        <v>1022.51</v>
      </c>
      <c r="C64" s="31">
        <v>1241.9100000000001</v>
      </c>
      <c r="D64" s="32">
        <v>23.52</v>
      </c>
      <c r="E64" s="32">
        <v>784.24</v>
      </c>
      <c r="F64" s="7">
        <v>809974.6</v>
      </c>
      <c r="G64" s="7">
        <v>715673.59999999998</v>
      </c>
    </row>
    <row r="65" spans="1:7" x14ac:dyDescent="0.4">
      <c r="A65" s="30">
        <v>45847</v>
      </c>
      <c r="B65" s="31">
        <v>1022.34</v>
      </c>
      <c r="C65" s="31">
        <v>1240.96</v>
      </c>
      <c r="D65" s="32">
        <v>21.85</v>
      </c>
      <c r="E65" s="32">
        <v>790.36</v>
      </c>
      <c r="F65" s="7">
        <v>996145</v>
      </c>
      <c r="G65" s="7">
        <v>843328.8</v>
      </c>
    </row>
    <row r="66" spans="1:7" x14ac:dyDescent="0.4">
      <c r="A66" s="30">
        <v>45848</v>
      </c>
      <c r="B66" s="33">
        <v>1024.49</v>
      </c>
      <c r="C66" s="31">
        <v>1245.5899999999999</v>
      </c>
      <c r="D66" s="32">
        <v>21.01</v>
      </c>
      <c r="E66" s="32">
        <v>797.7</v>
      </c>
      <c r="F66" s="7">
        <v>1306297.3999999999</v>
      </c>
      <c r="G66" s="7">
        <v>1091802</v>
      </c>
    </row>
    <row r="67" spans="1:7" x14ac:dyDescent="0.4">
      <c r="A67" s="30">
        <v>45849</v>
      </c>
      <c r="B67" s="31">
        <v>1024.08</v>
      </c>
      <c r="C67" s="31">
        <v>1245.28</v>
      </c>
      <c r="D67" s="32">
        <v>21.66</v>
      </c>
      <c r="E67" s="32">
        <v>800.47</v>
      </c>
      <c r="F67" s="7">
        <v>1233551</v>
      </c>
      <c r="G67" s="7">
        <v>978349.2</v>
      </c>
    </row>
    <row r="68" spans="1:7" x14ac:dyDescent="0.4">
      <c r="A68" s="30">
        <v>45852</v>
      </c>
      <c r="B68" s="31">
        <v>1021.6</v>
      </c>
      <c r="C68" s="31">
        <v>1238.22</v>
      </c>
      <c r="D68" s="32">
        <v>22.56</v>
      </c>
      <c r="E68" s="32">
        <v>799.37</v>
      </c>
      <c r="F68" s="7">
        <v>1161225</v>
      </c>
      <c r="G68" s="7">
        <v>904780.6</v>
      </c>
    </row>
    <row r="69" spans="1:7" x14ac:dyDescent="0.4">
      <c r="A69" s="30">
        <v>45853</v>
      </c>
      <c r="B69" s="31">
        <v>1022</v>
      </c>
      <c r="C69" s="31">
        <v>1238.75</v>
      </c>
      <c r="D69" s="32">
        <v>22.47</v>
      </c>
      <c r="E69" s="32">
        <v>812.88</v>
      </c>
      <c r="F69" s="7">
        <v>884485.2</v>
      </c>
      <c r="G69" s="7">
        <v>669555.19999999995</v>
      </c>
    </row>
    <row r="70" spans="1:7" x14ac:dyDescent="0.4">
      <c r="A70" s="30">
        <v>45854</v>
      </c>
      <c r="B70" s="31">
        <v>1022.2</v>
      </c>
      <c r="C70" s="31">
        <v>1239.28</v>
      </c>
      <c r="D70" s="32">
        <v>22.27</v>
      </c>
      <c r="E70" s="32">
        <v>812.23</v>
      </c>
      <c r="F70" s="7">
        <v>602151.4</v>
      </c>
      <c r="G70" s="7">
        <v>458921.6</v>
      </c>
    </row>
    <row r="71" spans="1:7" x14ac:dyDescent="0.4">
      <c r="A71" s="30">
        <v>45855</v>
      </c>
      <c r="B71" s="31">
        <v>1020.27</v>
      </c>
      <c r="C71" s="31">
        <v>1233.9100000000001</v>
      </c>
      <c r="D71" s="32">
        <v>21.74</v>
      </c>
      <c r="E71" s="32">
        <v>818.27</v>
      </c>
      <c r="F71" s="7">
        <v>216797.6</v>
      </c>
      <c r="G71" s="7">
        <v>170803.4</v>
      </c>
    </row>
    <row r="72" spans="1:7" x14ac:dyDescent="0.4">
      <c r="A72" s="30">
        <v>45856</v>
      </c>
      <c r="B72" s="31">
        <v>1021.8</v>
      </c>
      <c r="C72" s="31">
        <v>1238.75</v>
      </c>
      <c r="D72" s="32">
        <v>20.5</v>
      </c>
      <c r="E72" s="32">
        <v>820.67</v>
      </c>
      <c r="F72" s="7">
        <v>213703.8</v>
      </c>
      <c r="G72" s="7">
        <v>170323.6</v>
      </c>
    </row>
    <row r="73" spans="1:7" x14ac:dyDescent="0.4">
      <c r="A73" s="30">
        <v>45859</v>
      </c>
      <c r="B73" s="31">
        <v>1023.01</v>
      </c>
      <c r="C73" s="31">
        <v>1241.49</v>
      </c>
      <c r="D73" s="32">
        <v>20.399999999999999</v>
      </c>
      <c r="E73" s="32">
        <v>821.69</v>
      </c>
      <c r="F73" s="7">
        <v>211377.2</v>
      </c>
      <c r="G73" s="7">
        <v>171970</v>
      </c>
    </row>
    <row r="74" spans="1:7" x14ac:dyDescent="0.4">
      <c r="A74" s="30">
        <v>45860</v>
      </c>
      <c r="B74" s="31">
        <v>1023.56</v>
      </c>
      <c r="C74" s="31">
        <v>1243.7</v>
      </c>
      <c r="D74" s="32">
        <v>21.22</v>
      </c>
      <c r="E74" s="32">
        <v>812.97</v>
      </c>
      <c r="F74" s="7">
        <v>226360</v>
      </c>
      <c r="G74" s="7">
        <v>195909</v>
      </c>
    </row>
    <row r="75" spans="1:7" x14ac:dyDescent="0.4">
      <c r="A75" s="30">
        <v>45861</v>
      </c>
      <c r="B75" s="31">
        <v>1023.89</v>
      </c>
      <c r="C75" s="31">
        <v>1244.22</v>
      </c>
      <c r="D75" s="32">
        <v>21.09</v>
      </c>
      <c r="E75" s="32">
        <v>813.56</v>
      </c>
      <c r="F75" s="7">
        <v>255026.8</v>
      </c>
      <c r="G75" s="7">
        <v>224089.2</v>
      </c>
    </row>
    <row r="76" spans="1:7" x14ac:dyDescent="0.4">
      <c r="A76" s="30">
        <v>45862</v>
      </c>
      <c r="B76" s="31">
        <v>1022.87</v>
      </c>
      <c r="C76" s="31">
        <v>1241.17</v>
      </c>
      <c r="D76" s="32">
        <v>21.45</v>
      </c>
      <c r="E76" s="32">
        <v>809.89</v>
      </c>
      <c r="F76" s="7">
        <v>278307.20000000001</v>
      </c>
      <c r="G76" s="7">
        <v>245919</v>
      </c>
    </row>
    <row r="77" spans="1:7" x14ac:dyDescent="0.4">
      <c r="A77" s="30">
        <v>45863</v>
      </c>
      <c r="B77" s="31">
        <v>1022.52</v>
      </c>
      <c r="C77" s="31">
        <v>1240.8599999999999</v>
      </c>
      <c r="D77" s="32">
        <v>21.68</v>
      </c>
      <c r="E77" s="32">
        <v>806.95</v>
      </c>
      <c r="F77" s="7">
        <v>266941.2</v>
      </c>
      <c r="G77" s="7">
        <v>240282.2</v>
      </c>
    </row>
    <row r="78" spans="1:7" x14ac:dyDescent="0.4">
      <c r="A78" s="30">
        <v>45866</v>
      </c>
      <c r="B78" s="31">
        <v>1023.85</v>
      </c>
      <c r="C78" s="31">
        <v>1244.33</v>
      </c>
      <c r="D78" s="32">
        <v>22.33</v>
      </c>
      <c r="E78" s="32">
        <v>804.4</v>
      </c>
      <c r="F78" s="7">
        <v>277849.59999999998</v>
      </c>
      <c r="G78" s="7">
        <v>253917</v>
      </c>
    </row>
    <row r="79" spans="1:7" x14ac:dyDescent="0.4">
      <c r="A79" s="30">
        <v>45867</v>
      </c>
      <c r="B79" s="31">
        <v>1024.01</v>
      </c>
      <c r="C79" s="31">
        <v>1244.96</v>
      </c>
      <c r="D79" s="32">
        <v>22.34</v>
      </c>
      <c r="E79" s="32">
        <v>804.45</v>
      </c>
      <c r="F79" s="7">
        <v>279410.40000000002</v>
      </c>
      <c r="G79" s="7">
        <v>251755.8</v>
      </c>
    </row>
    <row r="80" spans="1:7" x14ac:dyDescent="0.4">
      <c r="A80" s="30">
        <v>45868</v>
      </c>
      <c r="B80" s="31">
        <v>1024.53</v>
      </c>
      <c r="C80" s="31">
        <v>1247.07</v>
      </c>
      <c r="D80" s="32">
        <v>22.82</v>
      </c>
      <c r="E80" s="32">
        <v>803.67</v>
      </c>
      <c r="F80" s="7">
        <v>286981.2</v>
      </c>
      <c r="G80" s="7">
        <v>252851.6</v>
      </c>
    </row>
    <row r="81" spans="1:7" x14ac:dyDescent="0.4">
      <c r="A81" s="30">
        <v>45869</v>
      </c>
      <c r="B81" s="31">
        <v>1024.6600000000001</v>
      </c>
      <c r="C81" s="31">
        <v>1247.5899999999999</v>
      </c>
      <c r="D81" s="32">
        <v>21.85</v>
      </c>
      <c r="E81" s="32">
        <v>805.24</v>
      </c>
      <c r="F81" s="7">
        <v>295795.59999999998</v>
      </c>
      <c r="G81" s="7">
        <v>255996.6</v>
      </c>
    </row>
    <row r="82" spans="1:7" x14ac:dyDescent="0.4">
      <c r="A82" s="30">
        <v>45870</v>
      </c>
      <c r="B82" s="31">
        <v>1023.13</v>
      </c>
      <c r="C82" s="31">
        <v>1242.75</v>
      </c>
      <c r="D82" s="32">
        <v>25.87</v>
      </c>
      <c r="E82" s="32">
        <v>772.79</v>
      </c>
      <c r="F82" s="7">
        <v>352562.6</v>
      </c>
      <c r="G82" s="7">
        <v>326368</v>
      </c>
    </row>
    <row r="83" spans="1:7" x14ac:dyDescent="0.4">
      <c r="A83" s="30">
        <v>45873</v>
      </c>
      <c r="B83" s="31">
        <v>1025.99</v>
      </c>
      <c r="C83" s="31">
        <v>1249.17</v>
      </c>
      <c r="D83" s="32">
        <v>24.05</v>
      </c>
      <c r="E83" s="32">
        <v>784.06</v>
      </c>
      <c r="F83" s="7">
        <v>386612.4</v>
      </c>
      <c r="G83" s="7">
        <v>357737.2</v>
      </c>
    </row>
    <row r="84" spans="1:7" x14ac:dyDescent="0.4">
      <c r="A84" s="30">
        <v>45874</v>
      </c>
      <c r="B84" s="31">
        <v>1026.42</v>
      </c>
      <c r="C84" s="31">
        <v>1251.17</v>
      </c>
      <c r="D84" s="32">
        <v>22.31</v>
      </c>
      <c r="E84" s="32">
        <v>798.6</v>
      </c>
      <c r="F84" s="7">
        <v>419550</v>
      </c>
      <c r="G84" s="7">
        <v>392159.8</v>
      </c>
    </row>
    <row r="85" spans="1:7" x14ac:dyDescent="0.4">
      <c r="A85" s="30">
        <v>45875</v>
      </c>
      <c r="B85" s="31">
        <v>1026.21</v>
      </c>
      <c r="C85" s="33">
        <v>1250.33</v>
      </c>
      <c r="D85" s="32">
        <v>21.93</v>
      </c>
      <c r="E85" s="32">
        <v>803.49</v>
      </c>
      <c r="F85" s="7">
        <v>412914</v>
      </c>
      <c r="G85" s="7">
        <v>399037.6</v>
      </c>
    </row>
    <row r="86" spans="1:7" x14ac:dyDescent="0.4">
      <c r="A86" s="30">
        <v>45876</v>
      </c>
      <c r="B86" s="31">
        <v>1027.29</v>
      </c>
      <c r="C86" s="31">
        <v>1252.54</v>
      </c>
      <c r="D86" s="32">
        <v>21.08</v>
      </c>
      <c r="E86" s="32">
        <v>805.81</v>
      </c>
      <c r="F86" s="7">
        <v>413337.2</v>
      </c>
      <c r="G86" s="7">
        <v>412392</v>
      </c>
    </row>
    <row r="87" spans="1:7" x14ac:dyDescent="0.4">
      <c r="A87" s="30">
        <v>45877</v>
      </c>
      <c r="B87" s="31">
        <v>1026.8599999999999</v>
      </c>
      <c r="C87" s="31">
        <v>1251.5899999999999</v>
      </c>
      <c r="D87" s="32">
        <v>20.79</v>
      </c>
      <c r="E87" s="32">
        <v>809.27</v>
      </c>
      <c r="F87" s="7">
        <v>401718</v>
      </c>
      <c r="G87" s="7">
        <v>400134.2</v>
      </c>
    </row>
    <row r="88" spans="1:7" x14ac:dyDescent="0.4">
      <c r="A88" s="30">
        <v>45880</v>
      </c>
      <c r="B88" s="31">
        <v>1026.28</v>
      </c>
      <c r="C88" s="31">
        <v>1250.33</v>
      </c>
      <c r="D88" s="32">
        <v>20.34</v>
      </c>
      <c r="E88" s="32">
        <v>811.85</v>
      </c>
      <c r="F88" s="7">
        <v>412345</v>
      </c>
      <c r="G88" s="7">
        <v>403513.8</v>
      </c>
    </row>
    <row r="89" spans="1:7" x14ac:dyDescent="0.4">
      <c r="A89" s="30">
        <v>45881</v>
      </c>
      <c r="B89" s="31">
        <v>1025.69</v>
      </c>
      <c r="C89" s="31">
        <v>1248.75</v>
      </c>
      <c r="D89" s="32">
        <v>21.15</v>
      </c>
      <c r="E89" s="32">
        <v>807.19</v>
      </c>
      <c r="F89" s="7">
        <v>614616.19999999995</v>
      </c>
      <c r="G89" s="7">
        <v>544159.6</v>
      </c>
    </row>
    <row r="90" spans="1:7" x14ac:dyDescent="0.4">
      <c r="A90" s="30">
        <v>45882</v>
      </c>
      <c r="B90" s="31">
        <v>1025.99</v>
      </c>
      <c r="C90" s="31">
        <v>1248.33</v>
      </c>
      <c r="D90" s="32">
        <v>20.11</v>
      </c>
      <c r="E90" s="32">
        <v>814.1</v>
      </c>
      <c r="F90" s="7">
        <v>868442.6</v>
      </c>
      <c r="G90" s="7">
        <v>724487.6</v>
      </c>
    </row>
    <row r="91" spans="1:7" x14ac:dyDescent="0.4">
      <c r="A91" s="30">
        <v>45883</v>
      </c>
      <c r="B91" s="31">
        <v>1026.83</v>
      </c>
      <c r="C91" s="31">
        <v>1250.1199999999999</v>
      </c>
      <c r="D91" s="32">
        <v>20.46</v>
      </c>
      <c r="E91" s="32">
        <v>815.26</v>
      </c>
      <c r="F91" s="7">
        <v>1121563.6000000001</v>
      </c>
      <c r="G91" s="7">
        <v>938552.2</v>
      </c>
    </row>
    <row r="92" spans="1:7" x14ac:dyDescent="0.4">
      <c r="A92" s="30">
        <v>45887</v>
      </c>
      <c r="B92" s="31">
        <v>1024.69</v>
      </c>
      <c r="C92" s="31">
        <v>1244.96</v>
      </c>
      <c r="D92" s="32">
        <v>21.37</v>
      </c>
      <c r="E92" s="32">
        <v>798.05</v>
      </c>
      <c r="F92" s="7">
        <v>1075195.6000000001</v>
      </c>
      <c r="G92" s="7">
        <v>893063.4</v>
      </c>
    </row>
    <row r="93" spans="1:7" x14ac:dyDescent="0.4">
      <c r="A93" s="30">
        <v>45888</v>
      </c>
      <c r="B93" s="31">
        <v>1023.86</v>
      </c>
      <c r="C93" s="31">
        <v>1242.96</v>
      </c>
      <c r="D93" s="32">
        <v>21.5</v>
      </c>
      <c r="E93" s="32">
        <v>787.96</v>
      </c>
      <c r="F93" s="7">
        <v>1029031.8</v>
      </c>
      <c r="G93" s="7">
        <v>849809.2</v>
      </c>
    </row>
    <row r="94" spans="1:7" x14ac:dyDescent="0.4">
      <c r="A94" s="30">
        <v>45889</v>
      </c>
      <c r="B94" s="31">
        <v>1024.28</v>
      </c>
      <c r="C94" s="31">
        <v>1244.1199999999999</v>
      </c>
      <c r="D94" s="32">
        <v>22.13</v>
      </c>
      <c r="E94" s="32">
        <v>777.61</v>
      </c>
      <c r="F94" s="7">
        <v>796860.6</v>
      </c>
      <c r="G94" s="7">
        <v>688496.8</v>
      </c>
    </row>
    <row r="95" spans="1:7" x14ac:dyDescent="0.4">
      <c r="A95" s="30">
        <v>45890</v>
      </c>
      <c r="B95" s="31">
        <v>1024.51</v>
      </c>
      <c r="C95" s="31">
        <v>1245.07</v>
      </c>
      <c r="D95" s="32">
        <v>21.38</v>
      </c>
      <c r="E95" s="32">
        <v>777.24</v>
      </c>
      <c r="F95" s="7">
        <v>523808.8</v>
      </c>
      <c r="G95" s="7">
        <v>488915.20000000001</v>
      </c>
    </row>
    <row r="96" spans="1:7" x14ac:dyDescent="0.4">
      <c r="A96" s="30">
        <v>45891</v>
      </c>
      <c r="B96" s="31">
        <v>1023.52</v>
      </c>
      <c r="C96" s="31">
        <v>1242.96</v>
      </c>
      <c r="D96" s="32">
        <v>21.09</v>
      </c>
      <c r="E96" s="32">
        <v>782.51</v>
      </c>
      <c r="F96" s="7">
        <v>233143.4</v>
      </c>
      <c r="G96" s="7">
        <v>234710.6</v>
      </c>
    </row>
    <row r="97" spans="1:7" x14ac:dyDescent="0.4">
      <c r="A97" s="30">
        <v>45894</v>
      </c>
      <c r="B97" s="31">
        <v>1024.26</v>
      </c>
      <c r="C97" s="31">
        <v>1244.33</v>
      </c>
      <c r="D97" s="32">
        <v>20.100000000000001</v>
      </c>
      <c r="E97" s="32">
        <v>798.02</v>
      </c>
      <c r="F97" s="7">
        <v>236331.6</v>
      </c>
      <c r="G97" s="7">
        <v>241741</v>
      </c>
    </row>
    <row r="98" spans="1:7" x14ac:dyDescent="0.4">
      <c r="A98" s="30">
        <v>45895</v>
      </c>
      <c r="B98" s="31">
        <v>1024.73</v>
      </c>
      <c r="C98" s="31">
        <v>1244.6400000000001</v>
      </c>
      <c r="D98" s="32">
        <v>20.37</v>
      </c>
      <c r="E98" s="32">
        <v>801.66</v>
      </c>
      <c r="F98" s="7">
        <v>226741.2</v>
      </c>
      <c r="G98" s="7">
        <v>250915</v>
      </c>
    </row>
    <row r="99" spans="1:7" x14ac:dyDescent="0.4">
      <c r="A99" s="30">
        <v>45896</v>
      </c>
      <c r="B99" s="31">
        <v>1026.03</v>
      </c>
      <c r="C99" s="31">
        <v>1248.01</v>
      </c>
      <c r="D99" s="32">
        <v>19.97</v>
      </c>
      <c r="E99" s="32">
        <v>801.72</v>
      </c>
      <c r="F99" s="7">
        <v>209087.8</v>
      </c>
      <c r="G99" s="7">
        <v>224759.8</v>
      </c>
    </row>
    <row r="100" spans="1:7" x14ac:dyDescent="0.4">
      <c r="A100" s="30">
        <v>45897</v>
      </c>
      <c r="B100" s="31">
        <v>1025.8900000000001</v>
      </c>
      <c r="C100" s="31">
        <v>1249.07</v>
      </c>
      <c r="D100" s="32">
        <v>19.309999999999999</v>
      </c>
      <c r="E100" s="32">
        <v>798.43</v>
      </c>
      <c r="F100" s="7">
        <v>220066</v>
      </c>
      <c r="G100" s="7">
        <v>236469</v>
      </c>
    </row>
    <row r="101" spans="1:7" x14ac:dyDescent="0.4">
      <c r="A101" s="30">
        <v>45898</v>
      </c>
      <c r="B101" s="31">
        <v>1025.69</v>
      </c>
      <c r="C101" s="31">
        <v>1249.3800000000001</v>
      </c>
      <c r="D101" s="32">
        <v>19.52</v>
      </c>
      <c r="E101" s="32">
        <v>796.91</v>
      </c>
      <c r="F101" s="7">
        <v>226690.4</v>
      </c>
      <c r="G101" s="7">
        <v>242673</v>
      </c>
    </row>
    <row r="102" spans="1:7" x14ac:dyDescent="0.4">
      <c r="A102" s="30">
        <v>45901</v>
      </c>
      <c r="B102" s="31">
        <v>1024.78</v>
      </c>
      <c r="C102" s="31">
        <v>1246.22</v>
      </c>
      <c r="D102" s="32">
        <v>20.399999999999999</v>
      </c>
      <c r="E102" s="32">
        <v>785</v>
      </c>
      <c r="F102" s="7">
        <v>253739.2</v>
      </c>
      <c r="G102" s="7">
        <v>263415</v>
      </c>
    </row>
    <row r="103" spans="1:7" x14ac:dyDescent="0.4">
      <c r="A103" s="30">
        <v>45902</v>
      </c>
      <c r="B103" s="31">
        <v>1023.82</v>
      </c>
      <c r="C103" s="31">
        <v>1243.7</v>
      </c>
      <c r="D103" s="32">
        <v>19.57</v>
      </c>
      <c r="E103" s="32">
        <v>794</v>
      </c>
      <c r="F103" s="7">
        <v>266104.8</v>
      </c>
      <c r="G103" s="7">
        <v>272481.40000000002</v>
      </c>
    </row>
    <row r="104" spans="1:7" x14ac:dyDescent="0.4">
      <c r="A104" s="30">
        <v>45903</v>
      </c>
      <c r="B104" s="31">
        <v>1022.39</v>
      </c>
      <c r="C104" s="31">
        <v>1239.8</v>
      </c>
      <c r="D104" s="32">
        <v>19.739999999999998</v>
      </c>
      <c r="E104" s="32">
        <v>796.81</v>
      </c>
      <c r="F104" s="7">
        <v>282703.40000000002</v>
      </c>
      <c r="G104" s="7">
        <v>295947.40000000002</v>
      </c>
    </row>
    <row r="105" spans="1:7" x14ac:dyDescent="0.4">
      <c r="A105" s="30">
        <v>45904</v>
      </c>
      <c r="B105" s="31">
        <v>1022.99</v>
      </c>
      <c r="C105" s="31">
        <v>1242.22</v>
      </c>
      <c r="D105" s="32">
        <v>19.260000000000002</v>
      </c>
      <c r="E105" s="32">
        <v>805.42</v>
      </c>
      <c r="F105" s="7">
        <v>294211.20000000001</v>
      </c>
      <c r="G105" s="7">
        <v>316543</v>
      </c>
    </row>
    <row r="106" spans="1:7" x14ac:dyDescent="0.4">
      <c r="A106" s="30">
        <v>45905</v>
      </c>
      <c r="B106" s="31">
        <v>1023.47</v>
      </c>
      <c r="C106" s="31">
        <v>1243.5899999999999</v>
      </c>
      <c r="D106" s="32">
        <v>18.43</v>
      </c>
      <c r="E106" s="32">
        <v>811.4</v>
      </c>
      <c r="F106" s="7">
        <v>317636.59999999998</v>
      </c>
      <c r="G106" s="7">
        <v>348766</v>
      </c>
    </row>
    <row r="107" spans="1:7" x14ac:dyDescent="0.4">
      <c r="A107" s="30">
        <v>45908</v>
      </c>
      <c r="B107" s="31">
        <v>1023.99</v>
      </c>
      <c r="C107" s="31">
        <v>1245.17</v>
      </c>
      <c r="D107" s="32">
        <v>18.36</v>
      </c>
      <c r="E107" s="32">
        <v>818.6</v>
      </c>
      <c r="F107" s="7">
        <v>331895.40000000002</v>
      </c>
      <c r="G107" s="7">
        <v>360049.8</v>
      </c>
    </row>
    <row r="108" spans="1:7" x14ac:dyDescent="0.4">
      <c r="A108" s="30">
        <v>45909</v>
      </c>
      <c r="B108" s="31">
        <v>1025.21</v>
      </c>
      <c r="C108" s="31">
        <v>1248.22</v>
      </c>
      <c r="D108" s="32">
        <v>18.7</v>
      </c>
      <c r="E108" s="32">
        <v>824.82</v>
      </c>
      <c r="F108" s="7">
        <v>625117.6</v>
      </c>
      <c r="G108" s="7">
        <v>528226.80000000005</v>
      </c>
    </row>
    <row r="109" spans="1:7" x14ac:dyDescent="0.4">
      <c r="A109" s="30">
        <v>45910</v>
      </c>
      <c r="B109" s="31">
        <v>1025.19</v>
      </c>
      <c r="C109" s="31">
        <v>1248.43</v>
      </c>
      <c r="D109" s="32">
        <v>20.38</v>
      </c>
      <c r="E109" s="32">
        <v>833</v>
      </c>
      <c r="F109" s="7">
        <v>947651</v>
      </c>
      <c r="G109" s="7">
        <v>714380</v>
      </c>
    </row>
    <row r="110" spans="1:7" x14ac:dyDescent="0.4">
      <c r="A110" s="30">
        <v>45911</v>
      </c>
      <c r="B110" s="31">
        <v>1025.94</v>
      </c>
      <c r="C110" s="31">
        <v>1250.6400000000001</v>
      </c>
      <c r="D110" s="32">
        <v>20.059999999999999</v>
      </c>
      <c r="E110" s="32">
        <v>834.76</v>
      </c>
      <c r="F110" s="7">
        <v>1372015</v>
      </c>
      <c r="G110" s="7">
        <v>1059502.6000000001</v>
      </c>
    </row>
    <row r="111" spans="1:7" x14ac:dyDescent="0.4">
      <c r="A111" s="30">
        <v>45912</v>
      </c>
      <c r="B111" s="31">
        <v>1025.6099999999999</v>
      </c>
      <c r="C111" s="31">
        <v>1250.57</v>
      </c>
      <c r="D111" s="32">
        <v>20.61</v>
      </c>
      <c r="E111" s="32">
        <v>847.08</v>
      </c>
      <c r="F111" s="7">
        <v>1394149.2</v>
      </c>
      <c r="G111" s="7">
        <v>1050773.2</v>
      </c>
    </row>
    <row r="112" spans="1:7" x14ac:dyDescent="0.4">
      <c r="A112" s="30">
        <v>45915</v>
      </c>
      <c r="B112" s="31">
        <v>1025.42</v>
      </c>
      <c r="C112" s="31">
        <v>1250.54</v>
      </c>
      <c r="D112" s="32">
        <v>20.71</v>
      </c>
      <c r="E112" s="32">
        <v>852.69</v>
      </c>
      <c r="F112" s="7">
        <v>1376961.6</v>
      </c>
      <c r="G112" s="7">
        <v>1017462</v>
      </c>
    </row>
    <row r="113" spans="1:7" x14ac:dyDescent="0.4">
      <c r="A113" s="30">
        <v>45916</v>
      </c>
      <c r="B113" s="31">
        <v>1026.5</v>
      </c>
      <c r="C113" s="31">
        <v>1252.75</v>
      </c>
      <c r="D113" s="32">
        <v>21.03</v>
      </c>
      <c r="E113" s="32">
        <v>851.84</v>
      </c>
      <c r="F113" s="7">
        <v>1101324.2</v>
      </c>
      <c r="G113" s="7">
        <v>849552.6</v>
      </c>
    </row>
    <row r="114" spans="1:7" x14ac:dyDescent="0.4">
      <c r="A114" s="30">
        <v>45917</v>
      </c>
      <c r="B114" s="31">
        <v>1027.04</v>
      </c>
      <c r="C114" s="31">
        <v>1254.96</v>
      </c>
      <c r="D114" s="32">
        <v>21.1</v>
      </c>
      <c r="E114" s="32">
        <v>845.53</v>
      </c>
      <c r="F114" s="7">
        <v>776650.4</v>
      </c>
      <c r="G114" s="7">
        <v>653142</v>
      </c>
    </row>
    <row r="115" spans="1:7" x14ac:dyDescent="0.4">
      <c r="A115" s="30">
        <v>45918</v>
      </c>
      <c r="B115" s="31">
        <v>1027.98</v>
      </c>
      <c r="C115" s="31">
        <v>1257.7</v>
      </c>
      <c r="D115" s="32">
        <v>20.69</v>
      </c>
      <c r="E115" s="32">
        <v>857.11</v>
      </c>
      <c r="F115" s="7">
        <v>367284</v>
      </c>
      <c r="G115" s="7">
        <v>292567</v>
      </c>
    </row>
    <row r="116" spans="1:7" x14ac:dyDescent="0.4">
      <c r="A116" s="30">
        <v>45919</v>
      </c>
      <c r="B116" s="31">
        <v>1025.67</v>
      </c>
      <c r="C116" s="31">
        <v>1251.28</v>
      </c>
      <c r="D116" s="32">
        <v>20.68</v>
      </c>
      <c r="E116" s="32">
        <v>863.11</v>
      </c>
      <c r="F116" s="7">
        <v>340095.2</v>
      </c>
      <c r="G116" s="7">
        <v>283747.59999999998</v>
      </c>
    </row>
    <row r="117" spans="1:7" x14ac:dyDescent="0.4">
      <c r="A117" s="30">
        <v>45922</v>
      </c>
      <c r="B117" s="31">
        <v>1024.95</v>
      </c>
      <c r="C117" s="31">
        <v>1249.7</v>
      </c>
      <c r="D117" s="32">
        <v>20.94</v>
      </c>
      <c r="E117" s="32">
        <v>874.36</v>
      </c>
      <c r="F117" s="7">
        <v>359013.6</v>
      </c>
      <c r="G117" s="7">
        <v>309167.2</v>
      </c>
    </row>
    <row r="118" spans="1:7" x14ac:dyDescent="0.4">
      <c r="A118" s="30">
        <v>45923</v>
      </c>
      <c r="B118" s="31">
        <v>1025.3499999999999</v>
      </c>
      <c r="C118" s="31">
        <v>1251.5899999999999</v>
      </c>
      <c r="D118" s="32">
        <v>20.98</v>
      </c>
      <c r="E118" s="32">
        <v>872.21</v>
      </c>
      <c r="F118" s="7">
        <v>380400.8</v>
      </c>
      <c r="G118" s="7">
        <v>329078.8</v>
      </c>
    </row>
    <row r="119" spans="1:7" x14ac:dyDescent="0.4">
      <c r="A119" s="30">
        <v>45924</v>
      </c>
      <c r="B119" s="31">
        <v>1023.83</v>
      </c>
      <c r="C119" s="31">
        <v>1247.5899999999999</v>
      </c>
      <c r="D119" s="32">
        <v>21.2</v>
      </c>
      <c r="E119" s="32">
        <v>860.94</v>
      </c>
      <c r="F119" s="7">
        <v>413609.2</v>
      </c>
      <c r="G119" s="7">
        <v>364794.6</v>
      </c>
    </row>
    <row r="120" spans="1:7" x14ac:dyDescent="0.4">
      <c r="A120" s="30">
        <v>45925</v>
      </c>
      <c r="B120" s="31">
        <v>1021.65</v>
      </c>
      <c r="C120" s="31">
        <v>1243.3699999999999</v>
      </c>
      <c r="D120" s="32">
        <v>20.62</v>
      </c>
      <c r="E120" s="32">
        <v>852.48</v>
      </c>
      <c r="F120" s="7">
        <v>418512.2</v>
      </c>
      <c r="G120" s="7">
        <v>382107.2</v>
      </c>
    </row>
    <row r="121" spans="1:7" x14ac:dyDescent="0.4">
      <c r="A121" s="30">
        <v>45926</v>
      </c>
      <c r="B121" s="31">
        <v>1019.63</v>
      </c>
      <c r="C121" s="31">
        <v>1237.8900000000001</v>
      </c>
      <c r="D121" s="32">
        <v>21.77</v>
      </c>
      <c r="E121" s="32">
        <v>835.19</v>
      </c>
      <c r="F121" s="7">
        <v>495697.8</v>
      </c>
      <c r="G121" s="7">
        <v>508305.2</v>
      </c>
    </row>
    <row r="122" spans="1:7" x14ac:dyDescent="0.4">
      <c r="A122" s="30">
        <v>45929</v>
      </c>
      <c r="B122" s="31">
        <v>1019.24</v>
      </c>
      <c r="C122" s="31">
        <v>1236.8399999999999</v>
      </c>
      <c r="D122" s="32">
        <v>20.96</v>
      </c>
      <c r="E122" s="32">
        <v>846.71</v>
      </c>
      <c r="F122" s="7">
        <v>530665.4</v>
      </c>
      <c r="G122" s="7">
        <v>548870.19999999995</v>
      </c>
    </row>
    <row r="123" spans="1:7" x14ac:dyDescent="0.4">
      <c r="A123" s="30">
        <v>45930</v>
      </c>
      <c r="B123" s="31">
        <v>1018.77</v>
      </c>
      <c r="C123" s="31">
        <v>1236.8399999999999</v>
      </c>
      <c r="D123" s="32">
        <v>20.62</v>
      </c>
      <c r="E123" s="32">
        <v>841.99</v>
      </c>
      <c r="F123" s="7">
        <v>668245.4</v>
      </c>
      <c r="G123" s="7">
        <v>704153.2</v>
      </c>
    </row>
    <row r="124" spans="1:7" x14ac:dyDescent="0.4">
      <c r="A124" s="30">
        <v>45931</v>
      </c>
      <c r="B124" s="31">
        <v>1017.74</v>
      </c>
      <c r="C124" s="31">
        <v>1234.31</v>
      </c>
      <c r="D124" s="32">
        <v>20.55</v>
      </c>
      <c r="E124" s="32">
        <v>845.34</v>
      </c>
      <c r="F124" s="7">
        <v>870024.2</v>
      </c>
      <c r="G124" s="7">
        <v>877152</v>
      </c>
    </row>
    <row r="125" spans="1:7" x14ac:dyDescent="0.4">
      <c r="A125" s="30">
        <v>45932</v>
      </c>
      <c r="B125" s="31">
        <v>1018.27</v>
      </c>
      <c r="C125" s="31">
        <v>1234.8399999999999</v>
      </c>
      <c r="D125" s="32">
        <v>22.34</v>
      </c>
      <c r="E125" s="32">
        <v>854.25</v>
      </c>
      <c r="F125" s="7">
        <v>1324035.2</v>
      </c>
      <c r="G125" s="7">
        <v>1212816.3999999999</v>
      </c>
    </row>
    <row r="126" spans="1:7" x14ac:dyDescent="0.4">
      <c r="A126" s="30">
        <v>45940</v>
      </c>
      <c r="B126" s="31">
        <v>1018.32</v>
      </c>
      <c r="C126" s="31">
        <v>1235.05</v>
      </c>
      <c r="D126" s="32">
        <v>23.9</v>
      </c>
      <c r="E126" s="32">
        <v>859.49</v>
      </c>
      <c r="F126" s="7">
        <v>1227695.8</v>
      </c>
      <c r="G126" s="7">
        <v>1077530.3999999999</v>
      </c>
    </row>
    <row r="127" spans="1:7" x14ac:dyDescent="0.4">
      <c r="A127" s="30">
        <v>45943</v>
      </c>
      <c r="B127" s="31">
        <v>1020.49</v>
      </c>
      <c r="C127" s="31">
        <v>1240.32</v>
      </c>
      <c r="D127" s="32">
        <v>28.03</v>
      </c>
      <c r="E127" s="32">
        <v>860.49</v>
      </c>
      <c r="F127" s="7">
        <v>1161940.6000000001</v>
      </c>
      <c r="G127" s="7">
        <v>1016490.4</v>
      </c>
    </row>
    <row r="128" spans="1:7" x14ac:dyDescent="0.4">
      <c r="A128" s="30">
        <v>45944</v>
      </c>
      <c r="B128" s="31">
        <v>1022.15</v>
      </c>
      <c r="C128" s="31">
        <v>1244.8499999999999</v>
      </c>
      <c r="D128" s="32">
        <v>30.45</v>
      </c>
      <c r="E128" s="32">
        <v>847.96</v>
      </c>
      <c r="F128" s="7">
        <v>1000325.6</v>
      </c>
      <c r="G128" s="7">
        <v>849325.2</v>
      </c>
    </row>
    <row r="129" spans="1:7" x14ac:dyDescent="0.4">
      <c r="A129" s="30">
        <v>45945</v>
      </c>
      <c r="B129" s="31">
        <v>1022.24</v>
      </c>
      <c r="C129" s="31">
        <v>1244.95</v>
      </c>
      <c r="D129" s="32">
        <v>27.66</v>
      </c>
      <c r="E129" s="32">
        <v>864.72</v>
      </c>
      <c r="F129" s="7">
        <v>752753.4</v>
      </c>
      <c r="G129" s="7">
        <v>625518.19999999995</v>
      </c>
    </row>
    <row r="130" spans="1:7" x14ac:dyDescent="0.4">
      <c r="A130" s="30">
        <v>45946</v>
      </c>
      <c r="B130" s="31">
        <v>1019.86</v>
      </c>
      <c r="C130" s="31">
        <v>1239.9000000000001</v>
      </c>
      <c r="D130" s="32">
        <v>29.89</v>
      </c>
      <c r="E130" s="32">
        <v>865.41</v>
      </c>
      <c r="F130" s="7">
        <v>280588.2</v>
      </c>
      <c r="G130" s="7">
        <v>266241.59999999998</v>
      </c>
    </row>
    <row r="131" spans="1:7" x14ac:dyDescent="0.4">
      <c r="A131" s="30">
        <v>45947</v>
      </c>
      <c r="B131" s="31">
        <v>1021.76</v>
      </c>
      <c r="C131" s="31">
        <v>1244.6400000000001</v>
      </c>
      <c r="D131" s="32">
        <v>34.58</v>
      </c>
      <c r="E131" s="32">
        <v>859.54</v>
      </c>
      <c r="F131" s="7">
        <v>302601</v>
      </c>
      <c r="G131" s="7">
        <v>277153.59999999998</v>
      </c>
    </row>
    <row r="132" spans="1:7" x14ac:dyDescent="0.4">
      <c r="A132" s="30">
        <v>45950</v>
      </c>
      <c r="B132" s="31">
        <v>1020.77</v>
      </c>
      <c r="C132" s="31">
        <v>1243.06</v>
      </c>
      <c r="D132" s="32">
        <v>30.9</v>
      </c>
      <c r="E132" s="32">
        <v>875.77</v>
      </c>
      <c r="F132" s="7">
        <v>300926.59999999998</v>
      </c>
      <c r="G132" s="7">
        <v>280257.8</v>
      </c>
    </row>
    <row r="133" spans="1:7" x14ac:dyDescent="0.4">
      <c r="A133" s="30">
        <v>45951</v>
      </c>
      <c r="B133" s="31">
        <v>1019.55</v>
      </c>
      <c r="C133" s="31">
        <v>1240.8399999999999</v>
      </c>
      <c r="D133" s="32">
        <v>30.62</v>
      </c>
      <c r="E133" s="32">
        <v>872.5</v>
      </c>
      <c r="F133" s="7">
        <v>302127</v>
      </c>
      <c r="G133" s="7">
        <v>273496.8</v>
      </c>
    </row>
    <row r="134" spans="1:7" x14ac:dyDescent="0.4">
      <c r="A134" s="30">
        <v>45952</v>
      </c>
      <c r="B134" s="31">
        <v>1021.71</v>
      </c>
      <c r="C134" s="31">
        <v>1245.8</v>
      </c>
      <c r="D134" s="32">
        <v>29.98</v>
      </c>
      <c r="E134" s="32">
        <v>879.15</v>
      </c>
      <c r="F134" s="7">
        <v>321224.40000000002</v>
      </c>
      <c r="G134" s="7">
        <v>289888.2</v>
      </c>
    </row>
    <row r="135" spans="1:7" x14ac:dyDescent="0.4">
      <c r="A135" s="30">
        <v>45953</v>
      </c>
      <c r="B135" s="31">
        <v>1019.36</v>
      </c>
      <c r="C135" s="31">
        <v>1240.32</v>
      </c>
      <c r="D135" s="32">
        <v>30.63</v>
      </c>
      <c r="E135" s="32">
        <v>872.03</v>
      </c>
      <c r="F135" s="7">
        <v>321738</v>
      </c>
      <c r="G135" s="7">
        <v>291772</v>
      </c>
    </row>
    <row r="136" spans="1:7" x14ac:dyDescent="0.4">
      <c r="A136" s="30">
        <v>45954</v>
      </c>
      <c r="B136" s="31">
        <v>1020.01</v>
      </c>
      <c r="C136" s="31">
        <v>1241.06</v>
      </c>
      <c r="D136" s="32">
        <v>31.29</v>
      </c>
      <c r="E136" s="32">
        <v>883.08</v>
      </c>
      <c r="F136" s="7">
        <v>313041.59999999998</v>
      </c>
      <c r="G136" s="7">
        <v>275911.59999999998</v>
      </c>
    </row>
    <row r="137" spans="1:7" x14ac:dyDescent="0.4">
      <c r="A137" s="30">
        <v>45957</v>
      </c>
      <c r="B137" s="31">
        <v>1017.86</v>
      </c>
      <c r="C137" s="31">
        <v>1235.58</v>
      </c>
      <c r="D137" s="32">
        <v>32.94</v>
      </c>
      <c r="E137" s="32">
        <v>902.7</v>
      </c>
      <c r="F137" s="7">
        <v>322697</v>
      </c>
      <c r="G137" s="7">
        <v>268755.59999999998</v>
      </c>
    </row>
    <row r="138" spans="1:7" x14ac:dyDescent="0.4">
      <c r="A138" s="30">
        <v>45958</v>
      </c>
      <c r="B138" s="31">
        <v>1018.28</v>
      </c>
      <c r="C138" s="31">
        <v>1238.0999999999999</v>
      </c>
      <c r="D138" s="32">
        <v>33.24</v>
      </c>
      <c r="E138" s="32">
        <v>903.3</v>
      </c>
      <c r="F138" s="7">
        <v>315720.40000000002</v>
      </c>
      <c r="G138" s="7">
        <v>263704.2</v>
      </c>
    </row>
    <row r="139" spans="1:7" x14ac:dyDescent="0.4">
      <c r="A139" s="30">
        <v>45959</v>
      </c>
      <c r="B139" s="31">
        <v>1016.38</v>
      </c>
      <c r="C139" s="31">
        <v>1233.8900000000001</v>
      </c>
      <c r="D139" s="32">
        <v>32.630000000000003</v>
      </c>
      <c r="E139" s="32">
        <v>901.59</v>
      </c>
      <c r="F139" s="7">
        <v>332708.40000000002</v>
      </c>
      <c r="G139" s="7">
        <v>274014.59999999998</v>
      </c>
    </row>
    <row r="140" spans="1:7" x14ac:dyDescent="0.4">
      <c r="A140" s="30">
        <v>45960</v>
      </c>
      <c r="B140" s="31">
        <v>1013.18</v>
      </c>
      <c r="C140" s="31">
        <v>1226.0899999999999</v>
      </c>
      <c r="D140" s="32">
        <v>31.89</v>
      </c>
      <c r="E140" s="32">
        <v>890.86</v>
      </c>
      <c r="F140" s="7">
        <v>368310.6</v>
      </c>
      <c r="G140" s="7">
        <v>311486.8</v>
      </c>
    </row>
    <row r="141" spans="1:7" x14ac:dyDescent="0.4">
      <c r="A141" s="30">
        <v>45961</v>
      </c>
      <c r="B141" s="31">
        <v>1013.68</v>
      </c>
      <c r="C141" s="31">
        <v>1225.67</v>
      </c>
      <c r="D141" s="32">
        <v>30.4</v>
      </c>
      <c r="E141" s="32">
        <v>900.42</v>
      </c>
      <c r="F141" s="7">
        <v>380749.8</v>
      </c>
      <c r="G141" s="7">
        <v>327418.8</v>
      </c>
    </row>
    <row r="142" spans="1:7" x14ac:dyDescent="0.4">
      <c r="A142" s="30">
        <v>45964</v>
      </c>
      <c r="B142" s="31">
        <v>1011.93</v>
      </c>
      <c r="C142" s="31">
        <v>1221.56</v>
      </c>
      <c r="D142" s="32">
        <v>32.89</v>
      </c>
      <c r="E142" s="32">
        <v>914.55</v>
      </c>
      <c r="F142" s="7">
        <v>412080.2</v>
      </c>
      <c r="G142" s="7">
        <v>364656</v>
      </c>
    </row>
    <row r="143" spans="1:7" x14ac:dyDescent="0.4">
      <c r="A143" s="30">
        <v>45965</v>
      </c>
      <c r="B143" s="31">
        <v>1012.52</v>
      </c>
      <c r="C143" s="31">
        <v>1223.1400000000001</v>
      </c>
      <c r="D143" s="32">
        <v>35.78</v>
      </c>
      <c r="E143" s="32">
        <v>926.57</v>
      </c>
      <c r="F143" s="7">
        <v>455708.4</v>
      </c>
      <c r="G143" s="7">
        <v>409915</v>
      </c>
    </row>
    <row r="144" spans="1:7" x14ac:dyDescent="0.4">
      <c r="A144" s="30">
        <v>45966</v>
      </c>
      <c r="B144" s="31">
        <v>1010.54</v>
      </c>
      <c r="C144" s="31">
        <v>1218.4000000000001</v>
      </c>
      <c r="D144" s="32">
        <v>40.51</v>
      </c>
      <c r="E144" s="32">
        <v>901.89</v>
      </c>
      <c r="F144" s="7">
        <v>506140.2</v>
      </c>
      <c r="G144" s="7">
        <v>500629.2</v>
      </c>
    </row>
    <row r="145" spans="1:7" x14ac:dyDescent="0.4">
      <c r="A145" s="30">
        <v>45967</v>
      </c>
      <c r="B145" s="31">
        <v>1006.83</v>
      </c>
      <c r="C145" s="31">
        <v>1209.6500000000001</v>
      </c>
      <c r="D145" s="32">
        <v>40.200000000000003</v>
      </c>
      <c r="E145" s="32">
        <v>898.17</v>
      </c>
      <c r="F145" s="7">
        <v>511568.4</v>
      </c>
      <c r="G145" s="7">
        <v>530633.6</v>
      </c>
    </row>
    <row r="146" spans="1:7" x14ac:dyDescent="0.4">
      <c r="A146" s="30">
        <v>45968</v>
      </c>
      <c r="B146" s="31">
        <v>1005.81</v>
      </c>
      <c r="C146" s="31">
        <v>1209.02</v>
      </c>
      <c r="D146" s="32">
        <v>41.88</v>
      </c>
      <c r="E146" s="32">
        <v>876.81</v>
      </c>
      <c r="F146" s="7">
        <v>558099.80000000005</v>
      </c>
      <c r="G146" s="7">
        <v>586237.19999999995</v>
      </c>
    </row>
    <row r="147" spans="1:7" x14ac:dyDescent="0.4">
      <c r="A147" s="30">
        <v>45971</v>
      </c>
      <c r="B147" s="31">
        <v>1006.1</v>
      </c>
      <c r="C147" s="31">
        <v>1208.07</v>
      </c>
      <c r="D147" s="32">
        <v>39.75</v>
      </c>
      <c r="E147" s="32">
        <v>888.35</v>
      </c>
      <c r="F147" s="7">
        <v>564896.19999999995</v>
      </c>
      <c r="G147" s="7">
        <v>619421.4</v>
      </c>
    </row>
    <row r="148" spans="1:7" x14ac:dyDescent="0.4">
      <c r="A148" s="30">
        <v>45972</v>
      </c>
      <c r="B148" s="31">
        <v>1007.8</v>
      </c>
      <c r="C148" s="31">
        <v>1211.6600000000001</v>
      </c>
      <c r="D148" s="32">
        <v>38.93</v>
      </c>
      <c r="E148" s="32">
        <v>884.27</v>
      </c>
      <c r="F148" s="7">
        <v>687301</v>
      </c>
      <c r="G148" s="7">
        <v>755507.6</v>
      </c>
    </row>
    <row r="149" spans="1:7" x14ac:dyDescent="0.4">
      <c r="A149" s="30">
        <v>45973</v>
      </c>
      <c r="B149" s="31">
        <v>1004.14</v>
      </c>
      <c r="C149" s="31">
        <v>1204.18</v>
      </c>
      <c r="D149" s="32">
        <v>36.1</v>
      </c>
      <c r="E149" s="32">
        <v>906.51</v>
      </c>
      <c r="F149" s="7">
        <v>791549.4</v>
      </c>
      <c r="G149" s="7">
        <v>818448.8</v>
      </c>
    </row>
    <row r="150" spans="1:7" x14ac:dyDescent="0.4">
      <c r="A150" s="30">
        <v>45974</v>
      </c>
      <c r="B150" s="31">
        <v>1003.66</v>
      </c>
      <c r="C150" s="31">
        <v>1203.8599999999999</v>
      </c>
      <c r="D150" s="32">
        <v>33.340000000000003</v>
      </c>
      <c r="E150" s="32">
        <v>918.37</v>
      </c>
      <c r="F150" s="7">
        <v>1029461.4</v>
      </c>
      <c r="G150" s="7">
        <v>1018493.8</v>
      </c>
    </row>
    <row r="151" spans="1:7" x14ac:dyDescent="0.4">
      <c r="A151" s="30">
        <v>45975</v>
      </c>
      <c r="B151" s="31">
        <v>1001.55</v>
      </c>
      <c r="C151" s="31">
        <v>1198.06</v>
      </c>
      <c r="D151" s="32">
        <v>36.659999999999997</v>
      </c>
      <c r="E151" s="32">
        <v>897.9</v>
      </c>
      <c r="F151" s="7">
        <v>946520.6</v>
      </c>
      <c r="G151" s="7">
        <v>938935</v>
      </c>
    </row>
    <row r="152" spans="1:7" x14ac:dyDescent="0.4">
      <c r="A152" s="30">
        <v>45978</v>
      </c>
      <c r="B152" s="31">
        <v>1003.21</v>
      </c>
      <c r="C152" s="31">
        <v>1201.23</v>
      </c>
      <c r="D152" s="32">
        <v>34.36</v>
      </c>
      <c r="E152" s="32">
        <v>902.67</v>
      </c>
      <c r="F152" s="7">
        <v>874871.6</v>
      </c>
      <c r="G152" s="7">
        <v>852006.2</v>
      </c>
    </row>
    <row r="153" spans="1:7" x14ac:dyDescent="0.4">
      <c r="A153" s="30">
        <v>45979</v>
      </c>
      <c r="B153" s="31">
        <v>1005.21</v>
      </c>
      <c r="C153" s="31">
        <v>1205.76</v>
      </c>
      <c r="D153" s="32">
        <v>39.26</v>
      </c>
      <c r="E153" s="32">
        <v>878.7</v>
      </c>
      <c r="F153" s="7">
        <v>683360.4</v>
      </c>
      <c r="G153" s="7">
        <v>666799.80000000005</v>
      </c>
    </row>
    <row r="154" spans="1:7" x14ac:dyDescent="0.4">
      <c r="A154" s="30">
        <v>45980</v>
      </c>
      <c r="B154" s="31">
        <v>1004.68</v>
      </c>
      <c r="C154" s="31">
        <v>1203.6500000000001</v>
      </c>
      <c r="D154" s="32">
        <v>39.51</v>
      </c>
      <c r="E154" s="32">
        <v>871.32</v>
      </c>
      <c r="F154" s="7">
        <v>489378.8</v>
      </c>
      <c r="G154" s="7">
        <v>499798</v>
      </c>
    </row>
    <row r="155" spans="1:7" x14ac:dyDescent="0.4">
      <c r="A155" s="30">
        <v>45981</v>
      </c>
      <c r="B155" s="31">
        <v>1002.56</v>
      </c>
      <c r="C155" s="31">
        <v>1198.9100000000001</v>
      </c>
      <c r="D155" s="32">
        <v>36.28</v>
      </c>
      <c r="E155" s="32">
        <v>891.94</v>
      </c>
      <c r="F155" s="7">
        <v>188948.2</v>
      </c>
      <c r="G155" s="7">
        <v>223234.4</v>
      </c>
    </row>
    <row r="156" spans="1:7" x14ac:dyDescent="0.4">
      <c r="A156" s="30">
        <v>45982</v>
      </c>
      <c r="B156" s="31">
        <v>1004.98</v>
      </c>
      <c r="C156" s="31">
        <v>1205.1199999999999</v>
      </c>
      <c r="D156" s="32">
        <v>41.38</v>
      </c>
      <c r="E156" s="32">
        <v>863.95</v>
      </c>
      <c r="F156" s="7">
        <v>201615</v>
      </c>
      <c r="G156" s="7">
        <v>235899</v>
      </c>
    </row>
    <row r="157" spans="1:7" x14ac:dyDescent="0.4">
      <c r="A157" s="30">
        <v>45985</v>
      </c>
      <c r="B157" s="31">
        <v>1003.88</v>
      </c>
      <c r="C157" s="31">
        <v>1203.1199999999999</v>
      </c>
      <c r="D157" s="32">
        <v>38.72</v>
      </c>
      <c r="E157" s="32">
        <v>856.44</v>
      </c>
      <c r="F157" s="7">
        <v>218075.4</v>
      </c>
      <c r="G157" s="7">
        <v>257015</v>
      </c>
    </row>
    <row r="158" spans="1:7" x14ac:dyDescent="0.4">
      <c r="A158" s="30">
        <v>45986</v>
      </c>
      <c r="B158" s="31">
        <v>1004.67</v>
      </c>
      <c r="C158" s="31">
        <v>1205.76</v>
      </c>
      <c r="D158" s="32">
        <v>37.159999999999997</v>
      </c>
      <c r="E158" s="32">
        <v>856.03</v>
      </c>
      <c r="F158" s="7">
        <v>233403.4</v>
      </c>
      <c r="G158" s="7">
        <v>269153.40000000002</v>
      </c>
    </row>
    <row r="159" spans="1:7" x14ac:dyDescent="0.4">
      <c r="A159" s="30">
        <v>45987</v>
      </c>
      <c r="B159" s="31">
        <v>1005.24</v>
      </c>
      <c r="C159" s="31">
        <v>1207.23</v>
      </c>
      <c r="D159" s="32">
        <v>33.06</v>
      </c>
      <c r="E159" s="32">
        <v>877.32</v>
      </c>
      <c r="F159" s="7">
        <v>244675</v>
      </c>
      <c r="G159" s="7">
        <v>281022</v>
      </c>
    </row>
    <row r="160" spans="1:7" x14ac:dyDescent="0.4">
      <c r="A160" s="30">
        <v>45988</v>
      </c>
      <c r="B160" s="31">
        <v>999.75</v>
      </c>
      <c r="C160" s="31">
        <v>1196.17</v>
      </c>
      <c r="D160" s="32">
        <v>30.79</v>
      </c>
      <c r="E160" s="32">
        <v>880.06</v>
      </c>
      <c r="F160" s="7">
        <v>253259.2</v>
      </c>
      <c r="G160" s="7">
        <v>287814.40000000002</v>
      </c>
    </row>
    <row r="161" spans="1:7" x14ac:dyDescent="0.4">
      <c r="A161" s="30">
        <v>45989</v>
      </c>
      <c r="B161" s="31">
        <v>1000.85</v>
      </c>
      <c r="C161" s="31">
        <v>1197.6400000000001</v>
      </c>
      <c r="D161" s="32">
        <v>30.24</v>
      </c>
      <c r="E161" s="32">
        <v>912.67</v>
      </c>
      <c r="F161" s="7">
        <v>252212.6</v>
      </c>
      <c r="G161" s="7">
        <v>285357.59999999998</v>
      </c>
    </row>
    <row r="162" spans="1:7" x14ac:dyDescent="0.4">
      <c r="A162" s="30">
        <v>45992</v>
      </c>
      <c r="B162" s="31">
        <v>998.33</v>
      </c>
      <c r="C162" s="31">
        <v>1192.06</v>
      </c>
      <c r="D162" s="32">
        <v>31.55</v>
      </c>
      <c r="E162" s="32">
        <v>922.38</v>
      </c>
      <c r="F162" s="7">
        <v>267101.40000000002</v>
      </c>
      <c r="G162" s="7">
        <v>290393.59999999998</v>
      </c>
    </row>
    <row r="163" spans="1:7" x14ac:dyDescent="0.4">
      <c r="A163" s="30">
        <v>45993</v>
      </c>
      <c r="B163" s="31">
        <v>999.69</v>
      </c>
      <c r="C163" s="31">
        <v>1195.1099999999999</v>
      </c>
      <c r="D163" s="32">
        <v>29.73</v>
      </c>
      <c r="E163" s="32">
        <v>928.42</v>
      </c>
      <c r="F163" s="7">
        <v>260252</v>
      </c>
      <c r="G163" s="7">
        <v>286793.59999999998</v>
      </c>
    </row>
    <row r="164" spans="1:7" x14ac:dyDescent="0.4">
      <c r="A164" s="30">
        <v>45994</v>
      </c>
      <c r="B164" s="31">
        <v>998.2</v>
      </c>
      <c r="C164" s="33">
        <v>1191.53</v>
      </c>
      <c r="D164" s="32">
        <v>29.36</v>
      </c>
      <c r="E164" s="32">
        <v>932.01</v>
      </c>
      <c r="F164" s="7">
        <v>281638</v>
      </c>
      <c r="G164" s="7">
        <v>291484</v>
      </c>
    </row>
    <row r="165" spans="1:7" x14ac:dyDescent="0.4">
      <c r="A165" s="30">
        <v>45995</v>
      </c>
      <c r="B165" s="31">
        <v>999.25</v>
      </c>
      <c r="C165" s="31">
        <v>1193.8499999999999</v>
      </c>
      <c r="D165" s="32">
        <v>28.4</v>
      </c>
      <c r="E165" s="32">
        <v>929.83</v>
      </c>
      <c r="F165" s="7">
        <v>288153.8</v>
      </c>
      <c r="G165" s="7">
        <v>296626</v>
      </c>
    </row>
    <row r="166" spans="1:7" x14ac:dyDescent="0.4">
      <c r="A166" s="30">
        <v>45996</v>
      </c>
      <c r="B166" s="31">
        <v>1000.98</v>
      </c>
      <c r="C166" s="31">
        <v>1197.33</v>
      </c>
      <c r="D166" s="32">
        <v>26.95</v>
      </c>
      <c r="E166" s="32">
        <v>924.74</v>
      </c>
      <c r="F166" s="7">
        <v>338493.6</v>
      </c>
      <c r="G166" s="7">
        <v>340465.8</v>
      </c>
    </row>
    <row r="167" spans="1:7" x14ac:dyDescent="0.4">
      <c r="A167" s="30">
        <v>45999</v>
      </c>
      <c r="B167" s="31">
        <v>999.02</v>
      </c>
      <c r="C167" s="31">
        <v>1193.22</v>
      </c>
      <c r="D167" s="32">
        <v>27.33</v>
      </c>
      <c r="E167" s="32">
        <v>927.79</v>
      </c>
      <c r="F167" s="7">
        <v>392300.6</v>
      </c>
      <c r="G167" s="7">
        <v>372824.8</v>
      </c>
    </row>
    <row r="168" spans="1:7" x14ac:dyDescent="0.4">
      <c r="A168" s="30">
        <v>46000</v>
      </c>
      <c r="B168" s="31">
        <v>996.66</v>
      </c>
      <c r="C168" s="31">
        <v>1188.05</v>
      </c>
      <c r="D168" s="32">
        <v>27.87</v>
      </c>
      <c r="E168" s="32">
        <v>931.35</v>
      </c>
      <c r="F168" s="7">
        <v>490431.2</v>
      </c>
      <c r="G168" s="7">
        <v>434475.6</v>
      </c>
    </row>
    <row r="169" spans="1:7" x14ac:dyDescent="0.4">
      <c r="A169" s="30">
        <v>46001</v>
      </c>
      <c r="B169" s="31">
        <v>995.54</v>
      </c>
      <c r="C169" s="31">
        <v>1186.47</v>
      </c>
      <c r="D169" s="32">
        <v>27.64</v>
      </c>
      <c r="E169" s="32">
        <v>935</v>
      </c>
      <c r="F169" s="7">
        <v>612309.4</v>
      </c>
      <c r="G169" s="7">
        <v>546093.4</v>
      </c>
    </row>
    <row r="170" spans="1:7" x14ac:dyDescent="0.4">
      <c r="A170" s="30">
        <v>46002</v>
      </c>
      <c r="B170" s="33">
        <v>995.54</v>
      </c>
      <c r="C170" s="31">
        <v>1187.53</v>
      </c>
      <c r="D170" s="32">
        <v>27.4</v>
      </c>
      <c r="E170" s="32">
        <v>934.64</v>
      </c>
      <c r="F170" s="7">
        <v>888013.4</v>
      </c>
      <c r="G170" s="7">
        <v>847558</v>
      </c>
    </row>
    <row r="171" spans="1:7" x14ac:dyDescent="0.4">
      <c r="A171" s="30">
        <v>46003</v>
      </c>
      <c r="B171" s="31">
        <v>996.68</v>
      </c>
      <c r="C171" s="31">
        <v>1189.25</v>
      </c>
      <c r="D171" s="32">
        <v>25.05</v>
      </c>
      <c r="E171" s="32">
        <v>937.34</v>
      </c>
      <c r="F171" s="7">
        <v>821200.8</v>
      </c>
      <c r="G171" s="7">
        <v>793047.4</v>
      </c>
    </row>
    <row r="172" spans="1:7" x14ac:dyDescent="0.4">
      <c r="A172" s="30">
        <v>46006</v>
      </c>
      <c r="B172" s="31">
        <v>1001.08</v>
      </c>
      <c r="C172" s="31">
        <v>1198.9000000000001</v>
      </c>
      <c r="D172" s="32">
        <v>26.92</v>
      </c>
      <c r="E172" s="32">
        <v>938.83</v>
      </c>
      <c r="F172" s="7">
        <v>739372.2</v>
      </c>
      <c r="G172" s="7">
        <v>733951</v>
      </c>
    </row>
    <row r="173" spans="1:7" x14ac:dyDescent="0.4">
      <c r="A173" s="30">
        <v>46007</v>
      </c>
      <c r="B173" s="31">
        <v>1001.64</v>
      </c>
      <c r="C173" s="31">
        <v>1201.1199999999999</v>
      </c>
      <c r="D173" s="32">
        <v>28.37</v>
      </c>
      <c r="E173" s="32">
        <v>916.11</v>
      </c>
      <c r="F173" s="7">
        <v>638584.19999999995</v>
      </c>
      <c r="G173" s="7">
        <v>661979.4</v>
      </c>
    </row>
    <row r="174" spans="1:7" x14ac:dyDescent="0.4">
      <c r="A174" s="30">
        <v>46008</v>
      </c>
      <c r="B174" s="31">
        <v>1001.04</v>
      </c>
      <c r="C174" s="31">
        <v>1198.48</v>
      </c>
      <c r="D174" s="32">
        <v>26.78</v>
      </c>
      <c r="E174" s="32">
        <v>911.07</v>
      </c>
      <c r="F174" s="7">
        <v>479629.4</v>
      </c>
      <c r="G174" s="7">
        <v>523150</v>
      </c>
    </row>
    <row r="175" spans="1:7" x14ac:dyDescent="0.4">
      <c r="A175" s="30">
        <v>46009</v>
      </c>
      <c r="B175" s="31">
        <v>1001.65</v>
      </c>
      <c r="C175" s="31">
        <v>1197.74</v>
      </c>
      <c r="D175" s="32">
        <v>27.86</v>
      </c>
      <c r="E175" s="32">
        <v>901.33</v>
      </c>
      <c r="F175" s="7">
        <v>182444.79999999999</v>
      </c>
      <c r="G175" s="7">
        <v>199154</v>
      </c>
    </row>
    <row r="176" spans="1:7" x14ac:dyDescent="0.4">
      <c r="A176" s="30">
        <v>46010</v>
      </c>
      <c r="B176" s="31">
        <v>998.98</v>
      </c>
      <c r="C176" s="31">
        <v>1192.1300000000001</v>
      </c>
      <c r="D176" s="32">
        <v>27.27</v>
      </c>
      <c r="E176" s="32">
        <v>915.27</v>
      </c>
      <c r="F176" s="7">
        <v>185934.2</v>
      </c>
      <c r="G176" s="7">
        <v>199835.6</v>
      </c>
    </row>
    <row r="177" spans="1:7" x14ac:dyDescent="0.4">
      <c r="A177" s="30">
        <v>46013</v>
      </c>
      <c r="B177" s="31">
        <v>999.52</v>
      </c>
      <c r="C177" s="31">
        <v>1192.45</v>
      </c>
      <c r="D177" s="32">
        <v>27.19</v>
      </c>
      <c r="E177" s="32">
        <v>929.14</v>
      </c>
      <c r="F177" s="7">
        <v>181055.6</v>
      </c>
      <c r="G177" s="7">
        <v>200388.6</v>
      </c>
    </row>
    <row r="178" spans="1:7" x14ac:dyDescent="0.4">
      <c r="A178" s="30">
        <v>46014</v>
      </c>
      <c r="B178" s="31">
        <v>999.6</v>
      </c>
      <c r="C178" s="31">
        <v>1192.76</v>
      </c>
      <c r="D178" s="32">
        <v>26.11</v>
      </c>
      <c r="E178" s="32">
        <v>919.56</v>
      </c>
      <c r="F178" s="7">
        <v>170335.8</v>
      </c>
      <c r="G178" s="7">
        <v>186280.4</v>
      </c>
    </row>
    <row r="179" spans="1:7" x14ac:dyDescent="0.4">
      <c r="A179" s="30">
        <v>46015</v>
      </c>
      <c r="B179" s="31">
        <v>1000.99</v>
      </c>
      <c r="C179" s="31">
        <v>1196.68</v>
      </c>
      <c r="D179" s="32">
        <v>25.99</v>
      </c>
      <c r="E179" s="32">
        <v>915.2</v>
      </c>
      <c r="F179" s="7">
        <v>160098</v>
      </c>
      <c r="G179" s="7">
        <v>175769</v>
      </c>
    </row>
    <row r="180" spans="1:7" x14ac:dyDescent="0.4">
      <c r="A180" s="30">
        <v>46017</v>
      </c>
      <c r="B180" s="31">
        <v>999.86</v>
      </c>
      <c r="C180" s="31">
        <v>1193.5</v>
      </c>
      <c r="D180" s="32">
        <v>26.2</v>
      </c>
      <c r="E180" s="32">
        <v>919.67</v>
      </c>
      <c r="F180" s="7">
        <v>159613.79999999999</v>
      </c>
      <c r="G180" s="7">
        <v>174190.8</v>
      </c>
    </row>
    <row r="181" spans="1:7" x14ac:dyDescent="0.4">
      <c r="A181" s="30">
        <v>46020</v>
      </c>
      <c r="B181" s="31">
        <v>1001.26</v>
      </c>
      <c r="C181" s="31">
        <v>1196.68</v>
      </c>
      <c r="D181" s="32">
        <v>27.48</v>
      </c>
      <c r="E181" s="32">
        <v>932.59</v>
      </c>
      <c r="F181" s="7">
        <v>180380.2</v>
      </c>
      <c r="G181" s="7">
        <v>191267.6</v>
      </c>
    </row>
    <row r="182" spans="1:7" x14ac:dyDescent="0.4">
      <c r="A182" s="30">
        <v>46021</v>
      </c>
      <c r="B182" s="31">
        <v>1000.44</v>
      </c>
      <c r="C182" s="31">
        <v>1194.99</v>
      </c>
      <c r="D182" s="32">
        <v>28.85</v>
      </c>
      <c r="E182" s="32">
        <v>925.47</v>
      </c>
      <c r="F182" s="7">
        <v>206413.4</v>
      </c>
      <c r="G182" s="7">
        <v>202982.2</v>
      </c>
    </row>
    <row r="183" spans="1:7" x14ac:dyDescent="0.4">
      <c r="A183" s="30">
        <v>46024</v>
      </c>
      <c r="B183" s="31">
        <v>999.92</v>
      </c>
      <c r="C183" s="31">
        <v>1193.19</v>
      </c>
      <c r="D183" s="32">
        <v>30.6</v>
      </c>
      <c r="E183" s="32">
        <v>945.57</v>
      </c>
      <c r="F183" s="7">
        <v>251131</v>
      </c>
      <c r="G183" s="7">
        <v>248511.8</v>
      </c>
    </row>
    <row r="184" spans="1:7" x14ac:dyDescent="0.4">
      <c r="A184" s="30">
        <v>46027</v>
      </c>
      <c r="B184" s="31">
        <v>999.48</v>
      </c>
      <c r="C184" s="31">
        <v>1191.7</v>
      </c>
      <c r="D184" s="32">
        <v>33.03</v>
      </c>
      <c r="E184" s="32">
        <v>957.5</v>
      </c>
      <c r="F184" s="7">
        <v>341213</v>
      </c>
      <c r="G184" s="7">
        <v>321226</v>
      </c>
    </row>
    <row r="185" spans="1:7" x14ac:dyDescent="0.4">
      <c r="A185" s="30">
        <v>46028</v>
      </c>
      <c r="B185" s="31">
        <v>998.75</v>
      </c>
      <c r="C185" s="31">
        <v>1191.18</v>
      </c>
      <c r="D185" s="32">
        <v>34.33</v>
      </c>
      <c r="E185" s="32">
        <v>955.97</v>
      </c>
      <c r="F185" s="7">
        <v>575375</v>
      </c>
      <c r="G185" s="7">
        <v>483417</v>
      </c>
    </row>
    <row r="186" spans="1:7" x14ac:dyDescent="0.4">
      <c r="A186" s="30">
        <v>46029</v>
      </c>
      <c r="B186" s="31">
        <v>1000.9</v>
      </c>
      <c r="C186" s="31">
        <v>1196.57</v>
      </c>
      <c r="D186" s="32">
        <v>35.57</v>
      </c>
      <c r="E186" s="32">
        <v>947.39</v>
      </c>
      <c r="F186" s="7">
        <v>788518.8</v>
      </c>
      <c r="G186" s="7">
        <v>680141.8</v>
      </c>
    </row>
    <row r="187" spans="1:7" x14ac:dyDescent="0.4">
      <c r="A187" s="30">
        <v>46030</v>
      </c>
      <c r="B187" s="31">
        <v>1001.32</v>
      </c>
      <c r="C187" s="31">
        <v>1197.95</v>
      </c>
      <c r="D187" s="32">
        <v>35.21</v>
      </c>
      <c r="E187" s="32">
        <v>944.06</v>
      </c>
      <c r="F187" s="7">
        <v>1197946.8</v>
      </c>
      <c r="G187" s="7">
        <v>1066568.3999999999</v>
      </c>
    </row>
    <row r="188" spans="1:7" x14ac:dyDescent="0.4">
      <c r="A188" s="30">
        <v>46031</v>
      </c>
      <c r="B188" s="31">
        <v>999.43</v>
      </c>
      <c r="C188" s="31">
        <v>1193.08</v>
      </c>
      <c r="D188" s="32">
        <v>34.159999999999997</v>
      </c>
      <c r="E188" s="32">
        <v>947.92</v>
      </c>
      <c r="F188" s="7">
        <v>1136591.3999999999</v>
      </c>
      <c r="G188" s="7">
        <v>1029525</v>
      </c>
    </row>
    <row r="189" spans="1:7" x14ac:dyDescent="0.4">
      <c r="A189" s="30">
        <v>46034</v>
      </c>
      <c r="B189" s="31">
        <v>998.79</v>
      </c>
      <c r="C189" s="31">
        <v>1191.5999999999999</v>
      </c>
      <c r="D189" s="32">
        <v>33.5</v>
      </c>
      <c r="E189" s="32">
        <v>949.81</v>
      </c>
      <c r="F189" s="7">
        <v>1032779.4</v>
      </c>
      <c r="G189" s="7">
        <v>960544.8</v>
      </c>
    </row>
    <row r="190" spans="1:7" x14ac:dyDescent="0.4">
      <c r="A190" s="30">
        <v>46035</v>
      </c>
      <c r="B190" s="31">
        <v>997.86</v>
      </c>
      <c r="C190" s="31">
        <v>1188.42</v>
      </c>
      <c r="D190" s="32">
        <v>32.520000000000003</v>
      </c>
      <c r="E190" s="32">
        <v>948.98</v>
      </c>
      <c r="F190" s="7">
        <v>773432.8</v>
      </c>
      <c r="G190" s="7">
        <v>791963.8</v>
      </c>
    </row>
    <row r="191" spans="1:7" x14ac:dyDescent="0.4">
      <c r="A191" s="30">
        <v>46036</v>
      </c>
      <c r="B191" s="31">
        <v>998.26</v>
      </c>
      <c r="C191" s="31">
        <v>1188.95</v>
      </c>
      <c r="D191" s="32">
        <v>31.57</v>
      </c>
      <c r="E191" s="32">
        <v>942.18</v>
      </c>
      <c r="F191" s="7">
        <v>518972.8</v>
      </c>
      <c r="G191" s="7">
        <v>567651.19999999995</v>
      </c>
    </row>
    <row r="192" spans="1:7" x14ac:dyDescent="0.4">
      <c r="A192" s="30">
        <v>46037</v>
      </c>
      <c r="B192" s="31">
        <v>994.57</v>
      </c>
      <c r="C192" s="31">
        <v>1180.9100000000001</v>
      </c>
      <c r="D192" s="32">
        <v>32.39</v>
      </c>
      <c r="E192" s="32">
        <v>951.16</v>
      </c>
      <c r="F192" s="7">
        <v>72681.2</v>
      </c>
      <c r="G192" s="7">
        <v>181366.8</v>
      </c>
    </row>
    <row r="193" spans="1:7" x14ac:dyDescent="0.4">
      <c r="A193" s="30">
        <v>46038</v>
      </c>
      <c r="B193" s="31">
        <v>995.13</v>
      </c>
      <c r="C193" s="33">
        <v>1183.1300000000001</v>
      </c>
      <c r="D193" s="32">
        <v>31.62</v>
      </c>
      <c r="E193" s="32">
        <v>954.59</v>
      </c>
      <c r="F193" s="7">
        <v>77472.2</v>
      </c>
      <c r="G193" s="7">
        <v>173093.4</v>
      </c>
    </row>
    <row r="194" spans="1:7" x14ac:dyDescent="0.4">
      <c r="A194" s="30">
        <v>46041</v>
      </c>
      <c r="B194" s="31">
        <v>992.49</v>
      </c>
      <c r="C194" s="31">
        <v>1176.8900000000001</v>
      </c>
      <c r="D194" s="32">
        <v>32.99</v>
      </c>
      <c r="E194" s="32">
        <v>968.36</v>
      </c>
      <c r="F194" s="7">
        <v>87390</v>
      </c>
      <c r="G194" s="7">
        <v>178250</v>
      </c>
    </row>
    <row r="195" spans="1:7" x14ac:dyDescent="0.4">
      <c r="A195" s="30">
        <v>46042</v>
      </c>
      <c r="B195" s="31">
        <v>989.14</v>
      </c>
      <c r="C195" s="31">
        <v>1168.1099999999999</v>
      </c>
      <c r="D195" s="32">
        <v>34.56</v>
      </c>
      <c r="E195" s="32">
        <v>976.37</v>
      </c>
      <c r="F195" s="7">
        <v>95249.2</v>
      </c>
      <c r="G195" s="7">
        <v>185794.8</v>
      </c>
    </row>
    <row r="196" spans="1:7" x14ac:dyDescent="0.4">
      <c r="A196" s="30">
        <v>46043</v>
      </c>
      <c r="B196" s="31">
        <v>991.85</v>
      </c>
      <c r="C196" s="31">
        <v>1173.82</v>
      </c>
      <c r="D196" s="32">
        <v>35.58</v>
      </c>
      <c r="E196" s="32">
        <v>951.29</v>
      </c>
      <c r="F196" s="7">
        <v>108093.8</v>
      </c>
      <c r="G196" s="7">
        <v>206484.8</v>
      </c>
    </row>
    <row r="197" spans="1:7" x14ac:dyDescent="0.4">
      <c r="A197" s="30">
        <v>46044</v>
      </c>
      <c r="B197" s="31">
        <v>993.67</v>
      </c>
      <c r="C197" s="31">
        <v>1178.3699999999999</v>
      </c>
      <c r="D197" s="32">
        <v>36.36</v>
      </c>
      <c r="E197" s="32">
        <v>970.35</v>
      </c>
      <c r="F197" s="7">
        <v>109640.8</v>
      </c>
      <c r="G197" s="7">
        <v>217208.4</v>
      </c>
    </row>
    <row r="198" spans="1:7" x14ac:dyDescent="0.4">
      <c r="A198" s="30">
        <v>46045</v>
      </c>
      <c r="B198" s="31">
        <v>991.98</v>
      </c>
      <c r="C198" s="31">
        <v>1175.0899999999999</v>
      </c>
      <c r="D198" s="32">
        <v>34.090000000000003</v>
      </c>
      <c r="E198" s="32">
        <v>993.93</v>
      </c>
      <c r="F198" s="7">
        <v>108440</v>
      </c>
      <c r="G198" s="7">
        <v>220899.20000000001</v>
      </c>
    </row>
    <row r="199" spans="1:7" x14ac:dyDescent="0.4">
      <c r="A199" s="30">
        <v>46048</v>
      </c>
      <c r="B199" s="31">
        <v>993.98</v>
      </c>
      <c r="C199" s="31">
        <v>1179.32</v>
      </c>
      <c r="D199" s="32">
        <v>34.35</v>
      </c>
      <c r="E199" s="31">
        <v>1064.4100000000001</v>
      </c>
      <c r="F199" s="7">
        <v>104364.4</v>
      </c>
      <c r="G199" s="7">
        <v>211715.20000000001</v>
      </c>
    </row>
    <row r="200" spans="1:7" x14ac:dyDescent="0.4">
      <c r="A200" s="30">
        <v>46049</v>
      </c>
      <c r="B200" s="31">
        <v>994.74</v>
      </c>
      <c r="C200" s="31">
        <v>1181.55</v>
      </c>
      <c r="D200" s="32">
        <v>34.81</v>
      </c>
      <c r="E200" s="31">
        <v>1082.5899999999999</v>
      </c>
      <c r="F200" s="7">
        <v>110107.4</v>
      </c>
      <c r="G200" s="7">
        <v>224380.2</v>
      </c>
    </row>
    <row r="201" spans="1:7" x14ac:dyDescent="0.4">
      <c r="A201" s="30">
        <v>46050</v>
      </c>
      <c r="B201" s="31">
        <v>995.84</v>
      </c>
      <c r="C201" s="31">
        <v>1183.03</v>
      </c>
      <c r="D201" s="32">
        <v>38.68</v>
      </c>
      <c r="E201" s="31">
        <v>1133.52</v>
      </c>
      <c r="F201" s="7">
        <v>116088.6</v>
      </c>
      <c r="G201" s="7">
        <v>214833.6</v>
      </c>
    </row>
    <row r="202" spans="1:7" x14ac:dyDescent="0.4">
      <c r="A202" s="30">
        <v>46051</v>
      </c>
      <c r="B202" s="31">
        <v>993.67</v>
      </c>
      <c r="C202" s="31">
        <v>1178.3699999999999</v>
      </c>
      <c r="D202" s="32">
        <v>38.92</v>
      </c>
      <c r="E202" s="31">
        <v>1164.4100000000001</v>
      </c>
      <c r="F202" s="7">
        <v>123096.2</v>
      </c>
      <c r="G202" s="7">
        <v>206676</v>
      </c>
    </row>
    <row r="203" spans="1:7" x14ac:dyDescent="0.4">
      <c r="A203" s="30">
        <v>46052</v>
      </c>
      <c r="B203" s="31">
        <v>991.87</v>
      </c>
      <c r="C203" s="31">
        <v>1174.1400000000001</v>
      </c>
      <c r="D203" s="32">
        <v>39.58</v>
      </c>
      <c r="E203" s="31">
        <v>1149.44</v>
      </c>
      <c r="F203" s="7">
        <v>130682.2</v>
      </c>
      <c r="G203" s="7">
        <v>229930</v>
      </c>
    </row>
    <row r="204" spans="1:7" x14ac:dyDescent="0.4">
      <c r="A204" s="30">
        <v>46055</v>
      </c>
      <c r="B204" s="31">
        <v>991.95</v>
      </c>
      <c r="C204" s="31">
        <v>1174.98</v>
      </c>
      <c r="D204" s="32">
        <v>47.37</v>
      </c>
      <c r="E204" s="31">
        <v>1098.3599999999999</v>
      </c>
      <c r="F204" s="7">
        <v>148050.4</v>
      </c>
      <c r="G204" s="7">
        <v>265712.40000000002</v>
      </c>
    </row>
    <row r="205" spans="1:7" x14ac:dyDescent="0.4">
      <c r="A205" s="30">
        <v>46056</v>
      </c>
      <c r="B205" s="31">
        <v>989.94</v>
      </c>
      <c r="C205" s="31">
        <v>1170.43</v>
      </c>
      <c r="D205" s="32">
        <v>50.14</v>
      </c>
      <c r="E205" s="31">
        <v>1144.33</v>
      </c>
      <c r="F205" s="7">
        <v>165614.79999999999</v>
      </c>
      <c r="G205" s="7">
        <v>273724.40000000002</v>
      </c>
    </row>
    <row r="206" spans="1:7" x14ac:dyDescent="0.4">
      <c r="A206" s="30">
        <v>46057</v>
      </c>
      <c r="B206" s="31">
        <v>987.94</v>
      </c>
      <c r="C206" s="31">
        <v>1165.67</v>
      </c>
      <c r="D206" s="32">
        <v>50.7</v>
      </c>
      <c r="E206" s="31">
        <v>1149.43</v>
      </c>
      <c r="F206" s="7">
        <v>165847.79999999999</v>
      </c>
      <c r="G206" s="7">
        <v>287736.2</v>
      </c>
    </row>
    <row r="207" spans="1:7" x14ac:dyDescent="0.4">
      <c r="A207" s="30">
        <v>46058</v>
      </c>
      <c r="B207" s="31">
        <v>989.08</v>
      </c>
      <c r="C207" s="31">
        <v>1168.32</v>
      </c>
      <c r="D207" s="32">
        <v>52.21</v>
      </c>
      <c r="E207" s="31">
        <v>1108.4100000000001</v>
      </c>
      <c r="F207" s="7">
        <v>175924.8</v>
      </c>
      <c r="G207" s="7">
        <v>305409.8</v>
      </c>
    </row>
    <row r="208" spans="1:7" x14ac:dyDescent="0.4">
      <c r="A208" s="30">
        <v>46059</v>
      </c>
      <c r="B208" s="31">
        <v>987.76</v>
      </c>
      <c r="C208" s="31">
        <v>1165.46</v>
      </c>
      <c r="D208" s="32">
        <v>51.48</v>
      </c>
      <c r="E208" s="31">
        <v>1080.77</v>
      </c>
      <c r="F208" s="7">
        <v>198482.2</v>
      </c>
      <c r="G208" s="7">
        <v>316060.59999999998</v>
      </c>
    </row>
    <row r="209" spans="1:7" x14ac:dyDescent="0.4">
      <c r="A209" s="30">
        <v>46062</v>
      </c>
      <c r="B209" s="31">
        <v>987.19</v>
      </c>
      <c r="C209" s="31">
        <v>1162.71</v>
      </c>
      <c r="D209" s="32">
        <v>47.16</v>
      </c>
      <c r="E209" s="31">
        <v>1127.55</v>
      </c>
      <c r="F209" s="7">
        <v>213020.79999999999</v>
      </c>
      <c r="G209" s="7">
        <v>316649.59999999998</v>
      </c>
    </row>
    <row r="210" spans="1:7" x14ac:dyDescent="0.4">
      <c r="A210" s="30">
        <v>46063</v>
      </c>
      <c r="B210" s="31">
        <v>990.56</v>
      </c>
      <c r="C210" s="31">
        <v>1170.75</v>
      </c>
      <c r="D210" s="32">
        <v>42</v>
      </c>
      <c r="E210" s="31">
        <v>1115.2</v>
      </c>
      <c r="F210" s="7">
        <v>292911.59999999998</v>
      </c>
      <c r="G210" s="7">
        <v>378729.8</v>
      </c>
    </row>
    <row r="211" spans="1:7" x14ac:dyDescent="0.4">
      <c r="A211" s="30">
        <v>46064</v>
      </c>
      <c r="B211" s="31">
        <v>992.07</v>
      </c>
      <c r="C211" s="31">
        <v>1174.8800000000001</v>
      </c>
      <c r="D211" s="32">
        <v>38.880000000000003</v>
      </c>
      <c r="E211" s="31">
        <v>1114.8699999999999</v>
      </c>
      <c r="F211" s="7">
        <v>472667.8</v>
      </c>
      <c r="G211" s="7">
        <v>508526.4</v>
      </c>
    </row>
    <row r="212" spans="1:7" x14ac:dyDescent="0.4">
      <c r="A212" s="30">
        <v>46065</v>
      </c>
      <c r="B212" s="31">
        <v>993.27</v>
      </c>
      <c r="C212" s="31">
        <v>1176.99</v>
      </c>
      <c r="D212" s="32">
        <v>40.51</v>
      </c>
      <c r="E212" s="31">
        <v>1125.99</v>
      </c>
      <c r="F212" s="7">
        <v>738110</v>
      </c>
      <c r="G212" s="7">
        <v>701251.4</v>
      </c>
    </row>
    <row r="213" spans="1:7" x14ac:dyDescent="0.4">
      <c r="A213" s="30">
        <v>46066</v>
      </c>
      <c r="B213" s="31">
        <v>995.09</v>
      </c>
      <c r="C213" s="31">
        <v>1182.07</v>
      </c>
      <c r="D213" s="32">
        <v>41.57</v>
      </c>
      <c r="E213" s="31">
        <v>1106.08</v>
      </c>
      <c r="F213" s="7">
        <v>699119.8</v>
      </c>
      <c r="G213" s="7">
        <v>657000.80000000005</v>
      </c>
    </row>
    <row r="214" spans="1:7" x14ac:dyDescent="0.4">
      <c r="A214" s="30">
        <v>46072</v>
      </c>
      <c r="B214" s="31">
        <v>993.87</v>
      </c>
      <c r="C214" s="31">
        <v>1179.8499999999999</v>
      </c>
      <c r="D214" s="32">
        <v>42.56</v>
      </c>
      <c r="E214" s="31">
        <v>1160.71</v>
      </c>
      <c r="F214" s="7">
        <v>654143.80000000005</v>
      </c>
      <c r="G214" s="7">
        <v>613550.4</v>
      </c>
    </row>
    <row r="215" spans="1:7" x14ac:dyDescent="0.4">
      <c r="A215" s="30">
        <v>46073</v>
      </c>
      <c r="B215" s="31">
        <v>996.07</v>
      </c>
      <c r="C215" s="31">
        <v>1184.6099999999999</v>
      </c>
      <c r="D215" s="32">
        <v>43.87</v>
      </c>
      <c r="E215" s="31">
        <v>1154</v>
      </c>
      <c r="F215" s="7">
        <v>545404</v>
      </c>
      <c r="G215" s="7">
        <v>521962.2</v>
      </c>
    </row>
    <row r="216" spans="1:7" x14ac:dyDescent="0.4">
      <c r="A216" s="30">
        <v>46076</v>
      </c>
      <c r="B216" s="31">
        <v>995.1</v>
      </c>
      <c r="C216" s="31">
        <v>1181.55</v>
      </c>
      <c r="D216" s="32">
        <v>46.34</v>
      </c>
      <c r="E216" s="31">
        <v>1151.99</v>
      </c>
      <c r="F216" s="7">
        <v>347143.4</v>
      </c>
      <c r="G216" s="7">
        <v>367433</v>
      </c>
    </row>
    <row r="217" spans="1:7" x14ac:dyDescent="0.4">
      <c r="A217" s="30">
        <v>46077</v>
      </c>
      <c r="B217" s="31">
        <v>994.83</v>
      </c>
      <c r="C217" s="31">
        <v>1180.49</v>
      </c>
      <c r="D217" s="32">
        <v>48.12</v>
      </c>
      <c r="E217" s="31">
        <v>1165</v>
      </c>
      <c r="F217" s="7">
        <v>54176.2</v>
      </c>
      <c r="G217" s="7">
        <v>137439.79999999999</v>
      </c>
    </row>
    <row r="218" spans="1:7" x14ac:dyDescent="0.4">
      <c r="A218" s="30">
        <v>46078</v>
      </c>
      <c r="B218" s="31">
        <v>996.74</v>
      </c>
      <c r="C218" s="31">
        <v>1184.4000000000001</v>
      </c>
      <c r="D218" s="32">
        <v>49.57</v>
      </c>
      <c r="E218" s="31">
        <v>1165.25</v>
      </c>
      <c r="F218" s="7">
        <v>58289.4</v>
      </c>
      <c r="G218" s="7">
        <v>142684.20000000001</v>
      </c>
    </row>
    <row r="219" spans="1:7" x14ac:dyDescent="0.4">
      <c r="A219" s="30">
        <v>46079</v>
      </c>
      <c r="B219" s="31">
        <v>1000.06</v>
      </c>
      <c r="C219" s="31">
        <v>1192.55</v>
      </c>
      <c r="D219" s="32">
        <v>54.67</v>
      </c>
      <c r="E219" s="31">
        <v>1188.1500000000001</v>
      </c>
      <c r="F219" s="7">
        <v>64813.2</v>
      </c>
      <c r="G219" s="7">
        <v>156696.79999999999</v>
      </c>
    </row>
    <row r="220" spans="1:7" x14ac:dyDescent="0.4">
      <c r="A220" s="30">
        <v>46080</v>
      </c>
      <c r="B220" s="31">
        <v>1000.95</v>
      </c>
      <c r="C220" s="31">
        <v>1194.24</v>
      </c>
      <c r="D220" s="32">
        <v>54.12</v>
      </c>
      <c r="E220" s="31">
        <v>1192.78</v>
      </c>
      <c r="F220" s="7">
        <v>64415</v>
      </c>
      <c r="G220" s="7">
        <v>163432.6</v>
      </c>
    </row>
    <row r="221" spans="1:7" x14ac:dyDescent="0.4">
      <c r="A221" s="30">
        <v>46084</v>
      </c>
      <c r="B221" s="31">
        <v>993.83</v>
      </c>
      <c r="C221" s="31">
        <v>1179.1099999999999</v>
      </c>
      <c r="D221" s="32">
        <v>62.98</v>
      </c>
      <c r="E221" s="31">
        <v>1137.7</v>
      </c>
      <c r="F221" s="7">
        <v>70686.600000000006</v>
      </c>
      <c r="G221" s="7">
        <v>184581.8</v>
      </c>
    </row>
    <row r="222" spans="1:7" x14ac:dyDescent="0.4">
      <c r="A222" s="30">
        <v>46085</v>
      </c>
      <c r="B222" s="31">
        <v>992.29</v>
      </c>
      <c r="C222" s="31">
        <v>1176.68</v>
      </c>
      <c r="D222" s="32">
        <v>80.37</v>
      </c>
      <c r="E222" s="31">
        <v>978.44</v>
      </c>
      <c r="F222" s="7">
        <v>86987.199999999997</v>
      </c>
      <c r="G222" s="7">
        <v>205772.6</v>
      </c>
    </row>
    <row r="223" spans="1:7" x14ac:dyDescent="0.4">
      <c r="A223" s="30">
        <v>46086</v>
      </c>
      <c r="B223" s="31">
        <v>994.71</v>
      </c>
      <c r="C223" s="31">
        <v>1181.55</v>
      </c>
      <c r="D223" s="32">
        <v>73.709999999999994</v>
      </c>
      <c r="E223" s="31">
        <v>1116.4100000000001</v>
      </c>
      <c r="F223" s="7">
        <v>97022</v>
      </c>
      <c r="G223" s="7">
        <v>205287</v>
      </c>
    </row>
    <row r="224" spans="1:7" x14ac:dyDescent="0.4">
      <c r="A224" s="30">
        <v>46087</v>
      </c>
      <c r="B224" s="31">
        <v>992.94</v>
      </c>
      <c r="C224" s="31">
        <v>1177.42</v>
      </c>
      <c r="D224" s="32">
        <v>62.72</v>
      </c>
      <c r="E224" s="31">
        <v>1154.67</v>
      </c>
      <c r="F224" s="7">
        <v>109794.8</v>
      </c>
      <c r="G224" s="7">
        <v>203077.2</v>
      </c>
    </row>
    <row r="225" spans="1:7" x14ac:dyDescent="0.4">
      <c r="A225" s="30">
        <v>46090</v>
      </c>
      <c r="B225" s="31">
        <v>985.31</v>
      </c>
      <c r="C225" s="31">
        <v>1163.24</v>
      </c>
      <c r="D225" s="32">
        <v>71.819999999999993</v>
      </c>
      <c r="E225" s="31">
        <v>1102.28</v>
      </c>
      <c r="F225" s="7">
        <v>127493.4</v>
      </c>
      <c r="G225" s="7">
        <v>200041.4</v>
      </c>
    </row>
    <row r="226" spans="1:7" x14ac:dyDescent="0.4">
      <c r="A226" s="30">
        <v>46091</v>
      </c>
      <c r="B226" s="31">
        <v>991.72</v>
      </c>
      <c r="C226" s="31">
        <v>1176.25</v>
      </c>
      <c r="D226" s="32">
        <v>66.61</v>
      </c>
      <c r="E226" s="31">
        <v>1137.68</v>
      </c>
      <c r="F226" s="7">
        <v>191886.2</v>
      </c>
      <c r="G226" s="7">
        <v>239666.6</v>
      </c>
    </row>
    <row r="227" spans="1:7" x14ac:dyDescent="0.4">
      <c r="A227" s="30">
        <v>46092</v>
      </c>
      <c r="B227" s="31">
        <v>993.1</v>
      </c>
      <c r="C227" s="31">
        <v>1178.05</v>
      </c>
      <c r="D227" s="32">
        <v>63.19</v>
      </c>
      <c r="E227" s="31">
        <v>1136.83</v>
      </c>
      <c r="F227" s="7">
        <v>256372.6</v>
      </c>
      <c r="G227" s="7">
        <v>293638.8</v>
      </c>
    </row>
    <row r="228" spans="1:7" x14ac:dyDescent="0.4">
      <c r="A228" s="30">
        <v>46093</v>
      </c>
      <c r="B228" s="31">
        <v>992.38</v>
      </c>
      <c r="C228" s="31">
        <v>1175.72</v>
      </c>
      <c r="D228" s="32">
        <v>65.349999999999994</v>
      </c>
      <c r="E228" s="31">
        <v>1148.4000000000001</v>
      </c>
      <c r="F228" s="7">
        <v>419920</v>
      </c>
      <c r="G228" s="7">
        <v>456280.6</v>
      </c>
    </row>
    <row r="229" spans="1:7" x14ac:dyDescent="0.4">
      <c r="A229" s="30">
        <v>46094</v>
      </c>
      <c r="B229" s="31">
        <v>990.31</v>
      </c>
      <c r="C229" s="31">
        <v>1172.8599999999999</v>
      </c>
      <c r="D229" s="32">
        <v>60.76</v>
      </c>
      <c r="E229" s="31">
        <v>1152.96</v>
      </c>
      <c r="F229" s="7">
        <v>401725.4</v>
      </c>
      <c r="G229" s="7">
        <v>434448.6</v>
      </c>
    </row>
    <row r="230" spans="1:7" x14ac:dyDescent="0.4">
      <c r="A230" s="30">
        <v>46097</v>
      </c>
      <c r="B230" s="31">
        <v>991.55</v>
      </c>
      <c r="C230" s="31">
        <v>1175.31</v>
      </c>
      <c r="D230" s="32">
        <v>54.67</v>
      </c>
      <c r="E230" s="31">
        <v>1138.29</v>
      </c>
      <c r="F230" s="7">
        <v>376401.8</v>
      </c>
      <c r="G230" s="7">
        <v>419121.8</v>
      </c>
    </row>
    <row r="231" spans="1:7" x14ac:dyDescent="0.4">
      <c r="A231" s="30">
        <v>46098</v>
      </c>
      <c r="B231" s="31">
        <v>990.93</v>
      </c>
      <c r="C231" s="31">
        <v>1173.3900000000001</v>
      </c>
      <c r="D231" s="32">
        <v>52.6</v>
      </c>
      <c r="E231" s="31">
        <v>1136.94</v>
      </c>
      <c r="F231" s="7">
        <v>302460.79999999999</v>
      </c>
      <c r="G231" s="7">
        <v>350476.4</v>
      </c>
    </row>
    <row r="232" spans="1:7" x14ac:dyDescent="0.4">
      <c r="A232" s="30">
        <v>46099</v>
      </c>
      <c r="B232" s="31">
        <v>995.13</v>
      </c>
      <c r="C232" s="31">
        <v>1183.3900000000001</v>
      </c>
      <c r="D232" s="32">
        <v>54.18</v>
      </c>
      <c r="E232" s="31">
        <v>1164.3800000000001</v>
      </c>
      <c r="F232" s="7">
        <v>222788.4</v>
      </c>
      <c r="G232" s="7">
        <v>262358</v>
      </c>
    </row>
    <row r="233" spans="1:7" x14ac:dyDescent="0.4">
      <c r="A233" s="30">
        <v>46100</v>
      </c>
      <c r="B233" s="31">
        <v>991.35</v>
      </c>
      <c r="C233" s="31">
        <v>1174.99</v>
      </c>
      <c r="D233" s="32">
        <v>55.47</v>
      </c>
      <c r="E233" s="31">
        <v>1143.48</v>
      </c>
      <c r="F233" s="7">
        <v>45385.8</v>
      </c>
      <c r="G233" s="7">
        <v>81664.800000000003</v>
      </c>
    </row>
    <row r="234" spans="1:7" x14ac:dyDescent="0.4">
      <c r="A234" s="30">
        <v>46101</v>
      </c>
      <c r="B234" s="31">
        <v>988.23</v>
      </c>
      <c r="C234" s="31">
        <v>1169.77</v>
      </c>
      <c r="D234" s="32">
        <v>55.64</v>
      </c>
      <c r="E234" s="31">
        <v>1161.52</v>
      </c>
      <c r="F234" s="7">
        <v>45112</v>
      </c>
      <c r="G234" s="7">
        <v>77795.8</v>
      </c>
    </row>
    <row r="235" spans="1:7" x14ac:dyDescent="0.4">
      <c r="A235" s="30">
        <v>46104</v>
      </c>
      <c r="B235" s="31">
        <v>979.99</v>
      </c>
      <c r="C235" s="31">
        <v>1154.8699999999999</v>
      </c>
      <c r="D235" s="32">
        <v>62.8</v>
      </c>
      <c r="E235" s="31">
        <v>1096.8900000000001</v>
      </c>
      <c r="F235" s="7">
        <v>47604.800000000003</v>
      </c>
      <c r="G235" s="7">
        <v>80772.2</v>
      </c>
    </row>
    <row r="236" spans="1:7" x14ac:dyDescent="0.4">
      <c r="A236" s="30">
        <v>46105</v>
      </c>
      <c r="B236" s="33">
        <v>983.48</v>
      </c>
      <c r="C236" s="31">
        <v>1160.51</v>
      </c>
      <c r="D236" s="32">
        <v>64.989999999999995</v>
      </c>
      <c r="E236" s="31">
        <v>1121.44</v>
      </c>
      <c r="F236" s="7">
        <v>50429.2</v>
      </c>
      <c r="G236" s="7">
        <v>82541.2</v>
      </c>
    </row>
    <row r="237" spans="1:7" x14ac:dyDescent="0.4">
      <c r="A237" s="30">
        <v>46106</v>
      </c>
      <c r="B237" s="31">
        <v>982.42</v>
      </c>
      <c r="C237" s="31">
        <v>1158.17</v>
      </c>
      <c r="D237" s="32">
        <v>61.5</v>
      </c>
      <c r="E237" s="31">
        <v>1159.55</v>
      </c>
      <c r="F237" s="7">
        <v>50885.8</v>
      </c>
      <c r="G237" s="7">
        <v>82162.8</v>
      </c>
    </row>
    <row r="238" spans="1:7" x14ac:dyDescent="0.4">
      <c r="A238" s="30">
        <v>46107</v>
      </c>
      <c r="B238" s="31">
        <v>982.63</v>
      </c>
      <c r="C238" s="31">
        <v>1158.49</v>
      </c>
      <c r="D238" s="32">
        <v>59.85</v>
      </c>
      <c r="E238" s="31">
        <v>1136.6400000000001</v>
      </c>
      <c r="F238" s="7">
        <v>54650.8</v>
      </c>
      <c r="G238" s="7">
        <v>83167.8</v>
      </c>
    </row>
    <row r="239" spans="1:7" x14ac:dyDescent="0.4">
      <c r="A239" s="30">
        <v>46108</v>
      </c>
      <c r="B239" s="31">
        <v>979.79</v>
      </c>
      <c r="C239" s="31">
        <v>1151.25</v>
      </c>
      <c r="D239" s="32">
        <v>60.6</v>
      </c>
      <c r="E239" s="31">
        <v>1141.51</v>
      </c>
      <c r="F239" s="7">
        <v>69516.399999999994</v>
      </c>
      <c r="G239" s="7">
        <v>101713</v>
      </c>
    </row>
    <row r="240" spans="1:7" x14ac:dyDescent="0.4">
      <c r="A240" s="30">
        <v>46111</v>
      </c>
      <c r="B240" s="31">
        <v>981.99</v>
      </c>
      <c r="C240" s="31">
        <v>1154.6600000000001</v>
      </c>
      <c r="D240" s="32">
        <v>61.43</v>
      </c>
      <c r="E240" s="31">
        <v>1107.05</v>
      </c>
      <c r="F240" s="7">
        <v>77337.600000000006</v>
      </c>
      <c r="G240" s="7">
        <v>109105.2</v>
      </c>
    </row>
    <row r="241" spans="1:7" x14ac:dyDescent="0.4">
      <c r="A241" s="30">
        <v>46112</v>
      </c>
      <c r="B241" s="31">
        <v>981.96</v>
      </c>
      <c r="C241" s="31">
        <v>1155.83</v>
      </c>
      <c r="D241" s="32">
        <v>61.48</v>
      </c>
      <c r="E241" s="31">
        <v>1052.3900000000001</v>
      </c>
      <c r="F241" s="7">
        <v>91847.2</v>
      </c>
      <c r="G241" s="7">
        <v>124265</v>
      </c>
    </row>
    <row r="242" spans="1:7" x14ac:dyDescent="0.4">
      <c r="A242" s="30">
        <v>46113</v>
      </c>
      <c r="B242" s="31">
        <v>990.83</v>
      </c>
      <c r="C242" s="31">
        <v>1174.99</v>
      </c>
      <c r="D242" s="32">
        <v>61.65</v>
      </c>
      <c r="E242" s="31">
        <v>1116.18</v>
      </c>
      <c r="F242" s="7">
        <v>110667.2</v>
      </c>
      <c r="G242" s="7">
        <v>148625.60000000001</v>
      </c>
    </row>
    <row r="243" spans="1:7" x14ac:dyDescent="0.4">
      <c r="A243" s="30">
        <v>46114</v>
      </c>
      <c r="B243" s="31">
        <v>986.05</v>
      </c>
      <c r="C243" s="31">
        <v>1164.56</v>
      </c>
      <c r="D243" s="32">
        <v>58.91</v>
      </c>
      <c r="E243" s="31">
        <v>1056.3399999999999</v>
      </c>
      <c r="F243" s="7">
        <v>127041.2</v>
      </c>
      <c r="G243" s="7">
        <v>176199</v>
      </c>
    </row>
    <row r="244" spans="1:7" x14ac:dyDescent="0.4">
      <c r="A244" s="30">
        <v>46115</v>
      </c>
      <c r="B244" s="31">
        <v>988.08</v>
      </c>
      <c r="C244" s="31">
        <v>1169.67</v>
      </c>
      <c r="D244" s="32">
        <v>59.1</v>
      </c>
      <c r="E244" s="31">
        <v>1063.75</v>
      </c>
      <c r="F244" s="7">
        <v>124008</v>
      </c>
      <c r="G244" s="7">
        <v>172125.2</v>
      </c>
    </row>
    <row r="245" spans="1:7" x14ac:dyDescent="0.4">
      <c r="A245" s="30">
        <v>46118</v>
      </c>
      <c r="B245" s="31">
        <v>989.42</v>
      </c>
      <c r="C245" s="31">
        <v>1171.79</v>
      </c>
      <c r="D245" s="32">
        <v>59.64</v>
      </c>
      <c r="E245" s="31">
        <v>1047.3699999999999</v>
      </c>
      <c r="F245" s="7">
        <v>131959.79999999999</v>
      </c>
      <c r="G245" s="7">
        <v>168876.79999999999</v>
      </c>
    </row>
    <row r="246" spans="1:7" x14ac:dyDescent="0.4">
      <c r="A246" s="30">
        <v>46119</v>
      </c>
      <c r="B246" s="31">
        <v>988.72</v>
      </c>
      <c r="C246" s="31">
        <v>1170.0899999999999</v>
      </c>
      <c r="D246" s="32">
        <v>59.49</v>
      </c>
      <c r="E246" s="31">
        <v>1036.73</v>
      </c>
      <c r="F246" s="7">
        <v>161919.6</v>
      </c>
      <c r="G246" s="7">
        <v>185989.6</v>
      </c>
    </row>
    <row r="247" spans="1:7" x14ac:dyDescent="0.4">
      <c r="A247" s="30">
        <v>46120</v>
      </c>
      <c r="B247" s="31">
        <v>994.59</v>
      </c>
      <c r="C247" s="31">
        <v>1181.69</v>
      </c>
      <c r="D247" s="32">
        <v>57.7</v>
      </c>
      <c r="E247" s="31">
        <v>1089.8499999999999</v>
      </c>
      <c r="F247" s="7">
        <v>230953.2</v>
      </c>
      <c r="G247" s="7">
        <v>231418</v>
      </c>
    </row>
    <row r="248" spans="1:7" x14ac:dyDescent="0.4">
      <c r="A248" s="30">
        <v>46121</v>
      </c>
      <c r="B248" s="31">
        <v>993.51</v>
      </c>
      <c r="C248" s="31">
        <v>1178.71</v>
      </c>
      <c r="D248" s="32">
        <v>53.96</v>
      </c>
      <c r="E248" s="31">
        <v>1076</v>
      </c>
      <c r="F248" s="7">
        <v>385073.8</v>
      </c>
      <c r="G248" s="7">
        <v>329978</v>
      </c>
    </row>
    <row r="249" spans="1:7" x14ac:dyDescent="0.4">
      <c r="A249" s="30">
        <v>46122</v>
      </c>
      <c r="B249" s="31">
        <v>992.32</v>
      </c>
      <c r="C249" s="31">
        <v>1176.3699999999999</v>
      </c>
      <c r="D249" s="32">
        <v>49.58</v>
      </c>
      <c r="E249" s="31">
        <v>1093.6300000000001</v>
      </c>
      <c r="F249" s="7">
        <v>368850.4</v>
      </c>
      <c r="G249" s="7">
        <v>317185.8</v>
      </c>
    </row>
    <row r="250" spans="1:7" x14ac:dyDescent="0.4">
      <c r="A250" s="30">
        <v>46125</v>
      </c>
      <c r="B250" s="31">
        <v>991.24</v>
      </c>
      <c r="C250" s="31">
        <v>1174.24</v>
      </c>
      <c r="D250" s="32">
        <v>50.14</v>
      </c>
      <c r="E250" s="31">
        <v>1099.8399999999999</v>
      </c>
      <c r="F250" s="7">
        <v>345730.8</v>
      </c>
      <c r="G250" s="7">
        <v>301883.59999999998</v>
      </c>
    </row>
    <row r="251" spans="1:7" x14ac:dyDescent="0.4">
      <c r="A251" s="30">
        <v>46126</v>
      </c>
      <c r="B251" s="31">
        <v>993.69</v>
      </c>
      <c r="C251" s="31">
        <v>1180.2</v>
      </c>
      <c r="D251" s="32">
        <v>49.87</v>
      </c>
      <c r="E251" s="31">
        <v>1121.8800000000001</v>
      </c>
      <c r="F251" s="7">
        <v>293865.40000000002</v>
      </c>
      <c r="G251" s="7">
        <v>267551.59999999998</v>
      </c>
    </row>
    <row r="252" spans="1:7" x14ac:dyDescent="0.4">
      <c r="A252" s="30">
        <v>46127</v>
      </c>
      <c r="B252" s="31">
        <v>993.62</v>
      </c>
      <c r="C252" s="31">
        <v>1179.67</v>
      </c>
      <c r="D252" s="32">
        <v>51.97</v>
      </c>
      <c r="E252" s="31">
        <v>1152.43</v>
      </c>
      <c r="F252" s="7">
        <v>199068.2</v>
      </c>
      <c r="G252" s="7">
        <v>201109.8</v>
      </c>
    </row>
    <row r="253" spans="1:7" x14ac:dyDescent="0.4">
      <c r="A253" s="30">
        <v>46128</v>
      </c>
      <c r="B253" s="31">
        <v>992.9</v>
      </c>
      <c r="C253" s="31">
        <v>1177.8599999999999</v>
      </c>
      <c r="D253" s="32">
        <v>50.47</v>
      </c>
      <c r="E253" s="31">
        <v>1162.97</v>
      </c>
      <c r="F253" s="7">
        <v>20348.8</v>
      </c>
      <c r="G253" s="7">
        <v>76368.800000000003</v>
      </c>
    </row>
    <row r="254" spans="1:7" x14ac:dyDescent="0.4">
      <c r="A254" s="30">
        <v>46129</v>
      </c>
      <c r="B254" s="31">
        <v>991.23</v>
      </c>
      <c r="C254" s="31">
        <v>1173.92</v>
      </c>
      <c r="D254" s="32">
        <v>48.51</v>
      </c>
      <c r="E254" s="31">
        <v>1170.04</v>
      </c>
      <c r="F254" s="7">
        <v>21320.400000000001</v>
      </c>
      <c r="G254" s="7">
        <v>74362.8</v>
      </c>
    </row>
    <row r="255" spans="1:7" x14ac:dyDescent="0.4">
      <c r="A255" s="30">
        <v>46132</v>
      </c>
      <c r="B255" s="31">
        <v>992.71</v>
      </c>
      <c r="C255" s="31">
        <v>1177.1199999999999</v>
      </c>
      <c r="D255" s="32">
        <v>50.32</v>
      </c>
      <c r="E255" s="31">
        <v>1174.8499999999999</v>
      </c>
      <c r="F255" s="7">
        <v>21689.8</v>
      </c>
      <c r="G255" s="7">
        <v>78455.8</v>
      </c>
    </row>
    <row r="256" spans="1:7" x14ac:dyDescent="0.4">
      <c r="A256" s="30">
        <v>46133</v>
      </c>
      <c r="B256" s="31">
        <v>993.71</v>
      </c>
      <c r="C256" s="31">
        <v>1179.78</v>
      </c>
      <c r="D256" s="32">
        <v>51.63</v>
      </c>
      <c r="E256" s="31">
        <v>1179.03</v>
      </c>
      <c r="F256" s="7">
        <v>19986.400000000001</v>
      </c>
      <c r="G256" s="7">
        <v>74750</v>
      </c>
    </row>
    <row r="257" spans="1:7" x14ac:dyDescent="0.4">
      <c r="A257" s="30">
        <v>46134</v>
      </c>
      <c r="B257" s="31">
        <v>992.02</v>
      </c>
      <c r="C257" s="31">
        <v>1175.73</v>
      </c>
      <c r="D257" s="32">
        <v>52.12</v>
      </c>
      <c r="E257" s="31">
        <v>1181.1199999999999</v>
      </c>
      <c r="F257" s="7">
        <v>18334.8</v>
      </c>
      <c r="G257" s="7">
        <v>65754.600000000006</v>
      </c>
    </row>
    <row r="258" spans="1:7" x14ac:dyDescent="0.4">
      <c r="A258" s="30">
        <v>46135</v>
      </c>
      <c r="B258" s="31">
        <v>987.96</v>
      </c>
      <c r="C258" s="31">
        <v>1167.32</v>
      </c>
      <c r="D258" s="32">
        <v>54.03</v>
      </c>
      <c r="E258" s="31">
        <v>1174.31</v>
      </c>
      <c r="F258" s="7">
        <v>17865.400000000001</v>
      </c>
      <c r="G258" s="7">
        <v>64525</v>
      </c>
    </row>
    <row r="259" spans="1:7" x14ac:dyDescent="0.4">
      <c r="A259" s="30">
        <v>46136</v>
      </c>
      <c r="B259" s="31">
        <v>986.27</v>
      </c>
      <c r="C259" s="31">
        <v>1164.3399999999999</v>
      </c>
      <c r="D259" s="32">
        <v>53.56</v>
      </c>
      <c r="E259" s="31">
        <v>1203.8399999999999</v>
      </c>
      <c r="F259" s="7">
        <v>16702.8</v>
      </c>
      <c r="G259" s="7">
        <v>62690.2</v>
      </c>
    </row>
    <row r="260" spans="1:7" x14ac:dyDescent="0.4">
      <c r="A260" s="30"/>
      <c r="B260" s="31"/>
      <c r="C260" s="31"/>
      <c r="D260" s="32"/>
      <c r="E260" s="32"/>
      <c r="F260" s="7"/>
      <c r="G260" s="7"/>
    </row>
    <row r="261" spans="1:7" x14ac:dyDescent="0.4">
      <c r="A261" s="30"/>
      <c r="B261" s="31"/>
      <c r="C261" s="31"/>
      <c r="D261" s="32"/>
      <c r="E261" s="32"/>
      <c r="F261" s="33"/>
      <c r="G261" s="33"/>
    </row>
    <row r="262" spans="1:7" x14ac:dyDescent="0.4">
      <c r="A262" s="30"/>
      <c r="B262" s="31"/>
      <c r="C262" s="31"/>
      <c r="D262" s="32"/>
      <c r="E262" s="32"/>
      <c r="F262" s="33"/>
      <c r="G262" s="33"/>
    </row>
    <row r="263" spans="1:7" x14ac:dyDescent="0.4">
      <c r="A263" s="30"/>
      <c r="B263" s="31"/>
      <c r="C263" s="31"/>
      <c r="D263" s="32"/>
      <c r="E263" s="32"/>
      <c r="F263" s="33"/>
      <c r="G263" s="33"/>
    </row>
    <row r="264" spans="1:7" x14ac:dyDescent="0.4">
      <c r="A264" s="30"/>
      <c r="B264" s="31"/>
      <c r="C264" s="31"/>
      <c r="D264" s="32"/>
      <c r="E264" s="32"/>
      <c r="F264" s="33"/>
      <c r="G264" s="33"/>
    </row>
    <row r="265" spans="1:7" x14ac:dyDescent="0.4">
      <c r="A265" s="30"/>
      <c r="B265" s="31"/>
      <c r="C265" s="31"/>
      <c r="D265" s="32"/>
      <c r="E265" s="32"/>
      <c r="F265" s="33"/>
      <c r="G265" s="33"/>
    </row>
    <row r="266" spans="1:7" x14ac:dyDescent="0.4">
      <c r="A266" s="30"/>
      <c r="B266" s="31"/>
      <c r="C266" s="31"/>
      <c r="D266" s="32"/>
      <c r="E266" s="32"/>
      <c r="F266" s="33"/>
      <c r="G266" s="33"/>
    </row>
    <row r="267" spans="1:7" x14ac:dyDescent="0.4">
      <c r="A267" s="30"/>
      <c r="B267" s="31"/>
      <c r="C267" s="31"/>
      <c r="D267" s="32"/>
      <c r="E267" s="32"/>
      <c r="F267" s="33"/>
      <c r="G267" s="33"/>
    </row>
    <row r="268" spans="1:7" x14ac:dyDescent="0.4">
      <c r="A268" s="30"/>
      <c r="B268" s="31"/>
      <c r="C268" s="31"/>
      <c r="D268" s="32"/>
      <c r="E268" s="32"/>
      <c r="F268" s="33"/>
      <c r="G268" s="33"/>
    </row>
    <row r="269" spans="1:7" x14ac:dyDescent="0.4">
      <c r="A269" s="30"/>
      <c r="B269" s="31"/>
      <c r="C269" s="31"/>
      <c r="D269" s="32"/>
      <c r="E269" s="32"/>
      <c r="F269" s="33"/>
      <c r="G269" s="33"/>
    </row>
    <row r="270" spans="1:7" x14ac:dyDescent="0.4">
      <c r="A270" s="30"/>
      <c r="B270" s="31"/>
      <c r="C270" s="31"/>
      <c r="D270" s="32"/>
      <c r="E270" s="32"/>
      <c r="F270" s="33"/>
      <c r="G270" s="33"/>
    </row>
    <row r="271" spans="1:7" x14ac:dyDescent="0.4">
      <c r="A271" s="30"/>
      <c r="B271" s="31"/>
      <c r="C271" s="31"/>
      <c r="D271" s="32"/>
      <c r="E271" s="32"/>
      <c r="F271" s="33"/>
      <c r="G271" s="33"/>
    </row>
    <row r="272" spans="1:7" x14ac:dyDescent="0.4">
      <c r="A272" s="30"/>
      <c r="B272" s="31"/>
      <c r="C272" s="31"/>
      <c r="D272" s="32"/>
      <c r="E272" s="32"/>
      <c r="F272" s="33"/>
      <c r="G272" s="33"/>
    </row>
    <row r="273" spans="1:7" x14ac:dyDescent="0.4">
      <c r="A273" s="30"/>
      <c r="B273" s="31"/>
      <c r="C273" s="31"/>
      <c r="D273" s="32"/>
      <c r="E273" s="32"/>
      <c r="F273" s="33"/>
      <c r="G273" s="33"/>
    </row>
    <row r="274" spans="1:7" x14ac:dyDescent="0.4">
      <c r="A274" s="30"/>
      <c r="B274" s="31"/>
      <c r="C274" s="31"/>
      <c r="D274" s="32"/>
      <c r="E274" s="32"/>
      <c r="F274" s="33"/>
      <c r="G274" s="33"/>
    </row>
    <row r="275" spans="1:7" x14ac:dyDescent="0.4">
      <c r="A275" s="30"/>
      <c r="B275" s="31"/>
      <c r="C275" s="31"/>
      <c r="D275" s="32"/>
      <c r="E275" s="32"/>
      <c r="F275" s="33"/>
      <c r="G275" s="33"/>
    </row>
    <row r="276" spans="1:7" x14ac:dyDescent="0.4">
      <c r="A276" s="30"/>
      <c r="B276" s="31"/>
      <c r="C276" s="31"/>
      <c r="D276" s="32"/>
      <c r="E276" s="32"/>
      <c r="F276" s="33"/>
      <c r="G276" s="33"/>
    </row>
    <row r="277" spans="1:7" x14ac:dyDescent="0.4">
      <c r="A277" s="30"/>
      <c r="B277" s="31"/>
      <c r="C277" s="31"/>
      <c r="D277" s="32"/>
      <c r="E277" s="32"/>
      <c r="F277" s="33"/>
      <c r="G277" s="33"/>
    </row>
    <row r="278" spans="1:7" x14ac:dyDescent="0.4">
      <c r="A278" s="30"/>
      <c r="B278" s="31"/>
      <c r="C278" s="31"/>
      <c r="D278" s="32"/>
      <c r="E278" s="32"/>
      <c r="F278" s="33"/>
      <c r="G278" s="33"/>
    </row>
    <row r="279" spans="1:7" x14ac:dyDescent="0.4">
      <c r="A279" s="30"/>
      <c r="B279" s="31"/>
      <c r="C279" s="31"/>
      <c r="D279" s="32"/>
      <c r="E279" s="32"/>
      <c r="F279" s="33"/>
      <c r="G279" s="33"/>
    </row>
    <row r="280" spans="1:7" x14ac:dyDescent="0.4">
      <c r="A280" s="30"/>
      <c r="B280" s="31"/>
      <c r="C280" s="31"/>
      <c r="D280" s="32"/>
      <c r="E280" s="32"/>
      <c r="F280" s="33"/>
      <c r="G280" s="33"/>
    </row>
    <row r="281" spans="1:7" x14ac:dyDescent="0.4">
      <c r="A281" s="30"/>
      <c r="B281" s="31"/>
      <c r="C281" s="31"/>
      <c r="D281" s="32"/>
      <c r="E281" s="32"/>
      <c r="F281" s="33"/>
      <c r="G281" s="33"/>
    </row>
    <row r="282" spans="1:7" x14ac:dyDescent="0.4">
      <c r="A282" s="30"/>
      <c r="B282" s="31"/>
      <c r="C282" s="31"/>
      <c r="D282" s="32"/>
      <c r="E282" s="32"/>
      <c r="F282" s="33"/>
      <c r="G282" s="33"/>
    </row>
    <row r="283" spans="1:7" x14ac:dyDescent="0.4">
      <c r="A283" s="30"/>
      <c r="B283" s="31"/>
      <c r="C283" s="31"/>
      <c r="D283" s="32"/>
      <c r="E283" s="32"/>
      <c r="F283" s="33"/>
      <c r="G283" s="33"/>
    </row>
    <row r="284" spans="1:7" x14ac:dyDescent="0.4">
      <c r="A284" s="30"/>
      <c r="B284" s="31"/>
      <c r="C284" s="31"/>
      <c r="D284" s="32"/>
      <c r="E284" s="32"/>
      <c r="F284" s="33"/>
      <c r="G284" s="33"/>
    </row>
    <row r="285" spans="1:7" x14ac:dyDescent="0.4">
      <c r="A285" s="30"/>
      <c r="B285" s="31"/>
      <c r="C285" s="31"/>
      <c r="D285" s="32"/>
      <c r="E285" s="32"/>
      <c r="F285" s="33"/>
      <c r="G285" s="33"/>
    </row>
    <row r="286" spans="1:7" x14ac:dyDescent="0.4">
      <c r="A286" s="30"/>
      <c r="B286" s="31"/>
      <c r="C286" s="31"/>
      <c r="D286" s="32"/>
      <c r="E286" s="32"/>
      <c r="F286" s="33"/>
      <c r="G286" s="33"/>
    </row>
    <row r="287" spans="1:7" x14ac:dyDescent="0.4">
      <c r="A287" s="30"/>
      <c r="B287" s="31"/>
      <c r="C287" s="31"/>
      <c r="D287" s="32"/>
      <c r="E287" s="32"/>
      <c r="F287" s="33"/>
      <c r="G287" s="33"/>
    </row>
    <row r="288" spans="1:7" x14ac:dyDescent="0.4">
      <c r="A288" s="30"/>
      <c r="B288" s="31"/>
      <c r="C288" s="31"/>
      <c r="D288" s="32"/>
      <c r="E288" s="32"/>
      <c r="F288" s="33"/>
      <c r="G288" s="33"/>
    </row>
    <row r="289" spans="1:7" x14ac:dyDescent="0.4">
      <c r="A289" s="30"/>
      <c r="B289" s="31"/>
      <c r="C289" s="31"/>
      <c r="D289" s="32"/>
      <c r="E289" s="32"/>
      <c r="F289" s="33"/>
      <c r="G289" s="33"/>
    </row>
    <row r="290" spans="1:7" x14ac:dyDescent="0.4">
      <c r="A290" s="30"/>
      <c r="B290" s="31"/>
      <c r="C290" s="31"/>
      <c r="D290" s="32"/>
      <c r="E290" s="32"/>
      <c r="F290" s="33"/>
      <c r="G290" s="33"/>
    </row>
    <row r="291" spans="1:7" x14ac:dyDescent="0.4">
      <c r="A291" s="30"/>
      <c r="B291" s="31"/>
      <c r="C291" s="31"/>
      <c r="D291" s="32"/>
      <c r="E291" s="32"/>
      <c r="F291" s="33"/>
      <c r="G291" s="33"/>
    </row>
    <row r="292" spans="1:7" x14ac:dyDescent="0.4">
      <c r="A292" s="30"/>
      <c r="B292" s="31"/>
      <c r="C292" s="31"/>
      <c r="D292" s="32"/>
      <c r="E292" s="32"/>
      <c r="F292" s="33"/>
      <c r="G292" s="33"/>
    </row>
    <row r="293" spans="1:7" x14ac:dyDescent="0.4">
      <c r="A293" s="30"/>
      <c r="B293" s="31"/>
      <c r="C293" s="31"/>
      <c r="D293" s="32"/>
      <c r="E293" s="32"/>
      <c r="F293" s="33"/>
      <c r="G293" s="33"/>
    </row>
    <row r="294" spans="1:7" x14ac:dyDescent="0.4">
      <c r="A294" s="30"/>
      <c r="B294" s="31"/>
      <c r="C294" s="31"/>
      <c r="D294" s="32"/>
      <c r="E294" s="32"/>
      <c r="F294" s="33"/>
      <c r="G294" s="33"/>
    </row>
    <row r="295" spans="1:7" x14ac:dyDescent="0.4">
      <c r="A295" s="30"/>
      <c r="B295" s="31"/>
      <c r="C295" s="31"/>
      <c r="D295" s="32"/>
      <c r="E295" s="32"/>
      <c r="F295" s="33"/>
      <c r="G295" s="33"/>
    </row>
    <row r="296" spans="1:7" x14ac:dyDescent="0.4">
      <c r="A296" s="30"/>
      <c r="B296" s="31"/>
      <c r="C296" s="31"/>
      <c r="D296" s="32"/>
      <c r="E296" s="32"/>
      <c r="F296" s="33"/>
      <c r="G296" s="33"/>
    </row>
    <row r="297" spans="1:7" x14ac:dyDescent="0.4">
      <c r="A297" s="30"/>
      <c r="B297" s="31"/>
      <c r="C297" s="31"/>
      <c r="D297" s="32"/>
      <c r="E297" s="32"/>
      <c r="F297" s="33"/>
      <c r="G297" s="33"/>
    </row>
    <row r="298" spans="1:7" x14ac:dyDescent="0.4">
      <c r="A298" s="30"/>
      <c r="B298" s="31"/>
      <c r="C298" s="31"/>
      <c r="D298" s="32"/>
      <c r="E298" s="32"/>
      <c r="F298" s="33"/>
      <c r="G298" s="33"/>
    </row>
    <row r="299" spans="1:7" x14ac:dyDescent="0.4">
      <c r="A299" s="30"/>
      <c r="B299" s="31"/>
      <c r="C299" s="31"/>
      <c r="D299" s="32"/>
      <c r="E299" s="32"/>
      <c r="F299" s="33"/>
      <c r="G299" s="33"/>
    </row>
    <row r="300" spans="1:7" x14ac:dyDescent="0.4">
      <c r="A300" s="30"/>
      <c r="B300" s="31"/>
      <c r="C300" s="31"/>
      <c r="D300" s="32"/>
      <c r="E300" s="32"/>
      <c r="F300" s="33"/>
      <c r="G300" s="33"/>
    </row>
    <row r="301" spans="1:7" x14ac:dyDescent="0.4">
      <c r="A301" s="30"/>
      <c r="B301" s="31"/>
      <c r="C301" s="31"/>
      <c r="D301" s="32"/>
      <c r="E301" s="32"/>
      <c r="F301" s="33"/>
      <c r="G301" s="33"/>
    </row>
    <row r="302" spans="1:7" x14ac:dyDescent="0.4">
      <c r="A302" s="30"/>
      <c r="B302" s="31"/>
      <c r="C302" s="31"/>
      <c r="D302" s="32"/>
      <c r="E302" s="32"/>
      <c r="F302" s="33"/>
      <c r="G302" s="33"/>
    </row>
    <row r="303" spans="1:7" x14ac:dyDescent="0.4">
      <c r="A303" s="30"/>
      <c r="B303" s="31"/>
      <c r="C303" s="31"/>
      <c r="D303" s="32"/>
      <c r="E303" s="32"/>
      <c r="F303" s="33"/>
      <c r="G303" s="33"/>
    </row>
    <row r="304" spans="1:7" x14ac:dyDescent="0.4">
      <c r="A304" s="30"/>
      <c r="B304" s="31"/>
      <c r="C304" s="31"/>
      <c r="D304" s="32"/>
      <c r="E304" s="32"/>
      <c r="F304" s="33"/>
      <c r="G304" s="33"/>
    </row>
    <row r="305" spans="1:7" x14ac:dyDescent="0.4">
      <c r="A305" s="30"/>
      <c r="B305" s="31"/>
      <c r="C305" s="31"/>
      <c r="D305" s="32"/>
      <c r="E305" s="32"/>
      <c r="F305" s="33"/>
      <c r="G305" s="33"/>
    </row>
    <row r="306" spans="1:7" x14ac:dyDescent="0.4">
      <c r="A306" s="30"/>
      <c r="B306" s="31"/>
      <c r="C306" s="31"/>
      <c r="D306" s="32"/>
      <c r="E306" s="32"/>
      <c r="F306" s="33"/>
      <c r="G306" s="33"/>
    </row>
    <row r="307" spans="1:7" x14ac:dyDescent="0.4">
      <c r="A307" s="30"/>
      <c r="B307" s="31"/>
      <c r="C307" s="31"/>
      <c r="D307" s="32"/>
      <c r="E307" s="32"/>
      <c r="F307" s="33"/>
      <c r="G307" s="33"/>
    </row>
    <row r="308" spans="1:7" x14ac:dyDescent="0.4">
      <c r="A308" s="30"/>
      <c r="B308" s="31"/>
      <c r="C308" s="31"/>
      <c r="D308" s="32"/>
      <c r="E308" s="32"/>
      <c r="F308" s="33"/>
      <c r="G308" s="33"/>
    </row>
    <row r="309" spans="1:7" x14ac:dyDescent="0.4">
      <c r="A309" s="30"/>
      <c r="B309" s="31"/>
      <c r="C309" s="31"/>
      <c r="D309" s="32"/>
      <c r="E309" s="32"/>
      <c r="F309" s="33"/>
      <c r="G309" s="33"/>
    </row>
    <row r="310" spans="1:7" x14ac:dyDescent="0.4">
      <c r="A310" s="30"/>
      <c r="B310" s="31"/>
      <c r="C310" s="31"/>
      <c r="D310" s="32"/>
      <c r="E310" s="32"/>
      <c r="F310" s="33"/>
      <c r="G310" s="33"/>
    </row>
    <row r="311" spans="1:7" x14ac:dyDescent="0.4">
      <c r="A311" s="30"/>
      <c r="B311" s="31"/>
      <c r="C311" s="31"/>
      <c r="D311" s="32"/>
      <c r="E311" s="32"/>
      <c r="F311" s="33"/>
      <c r="G311" s="33"/>
    </row>
    <row r="312" spans="1:7" x14ac:dyDescent="0.4">
      <c r="A312" s="30"/>
      <c r="B312" s="31"/>
      <c r="C312" s="31"/>
      <c r="D312" s="32"/>
      <c r="E312" s="32"/>
      <c r="F312" s="33"/>
      <c r="G312" s="33"/>
    </row>
    <row r="313" spans="1:7" x14ac:dyDescent="0.4">
      <c r="A313" s="30"/>
      <c r="B313" s="31"/>
      <c r="C313" s="31"/>
      <c r="D313" s="32"/>
      <c r="E313" s="32"/>
      <c r="F313" s="33"/>
      <c r="G313" s="33"/>
    </row>
    <row r="314" spans="1:7" x14ac:dyDescent="0.4">
      <c r="A314" s="30"/>
      <c r="B314" s="31"/>
      <c r="C314" s="31"/>
      <c r="D314" s="32"/>
      <c r="E314" s="32"/>
      <c r="F314" s="33"/>
      <c r="G314" s="33"/>
    </row>
    <row r="315" spans="1:7" x14ac:dyDescent="0.4">
      <c r="A315" s="30"/>
      <c r="B315" s="31"/>
      <c r="C315" s="31"/>
      <c r="D315" s="32"/>
      <c r="E315" s="32"/>
      <c r="F315" s="33"/>
      <c r="G315" s="33"/>
    </row>
    <row r="316" spans="1:7" x14ac:dyDescent="0.4">
      <c r="A316" s="30"/>
      <c r="B316" s="31"/>
      <c r="C316" s="31"/>
      <c r="D316" s="32"/>
      <c r="E316" s="32"/>
      <c r="F316" s="33"/>
      <c r="G316" s="33"/>
    </row>
    <row r="317" spans="1:7" x14ac:dyDescent="0.4">
      <c r="A317" s="30"/>
      <c r="B317" s="31"/>
      <c r="C317" s="31"/>
      <c r="D317" s="32"/>
      <c r="E317" s="32"/>
      <c r="F317" s="33"/>
      <c r="G317" s="33"/>
    </row>
    <row r="318" spans="1:7" x14ac:dyDescent="0.4">
      <c r="A318" s="30"/>
      <c r="B318" s="31"/>
      <c r="C318" s="31"/>
      <c r="D318" s="32"/>
      <c r="E318" s="32"/>
      <c r="F318" s="33"/>
      <c r="G318" s="33"/>
    </row>
    <row r="319" spans="1:7" x14ac:dyDescent="0.4">
      <c r="A319" s="30"/>
      <c r="B319" s="31"/>
      <c r="C319" s="31"/>
      <c r="D319" s="32"/>
      <c r="E319" s="32"/>
      <c r="F319" s="33"/>
      <c r="G319" s="33"/>
    </row>
    <row r="320" spans="1:7" x14ac:dyDescent="0.4">
      <c r="A320" s="30"/>
      <c r="B320" s="31"/>
      <c r="C320" s="31"/>
      <c r="D320" s="32"/>
      <c r="E320" s="32"/>
      <c r="F320" s="33"/>
      <c r="G320" s="33"/>
    </row>
    <row r="321" spans="1:7" x14ac:dyDescent="0.4">
      <c r="A321" s="30"/>
      <c r="B321" s="31"/>
      <c r="C321" s="31"/>
      <c r="D321" s="32"/>
      <c r="E321" s="32"/>
      <c r="F321" s="33"/>
      <c r="G321" s="33"/>
    </row>
    <row r="322" spans="1:7" x14ac:dyDescent="0.4">
      <c r="A322" s="30"/>
      <c r="B322" s="31"/>
      <c r="C322" s="31"/>
      <c r="D322" s="32"/>
      <c r="E322" s="32"/>
      <c r="F322" s="33"/>
      <c r="G322" s="33"/>
    </row>
    <row r="323" spans="1:7" x14ac:dyDescent="0.4">
      <c r="A323" s="30"/>
      <c r="B323" s="31"/>
      <c r="C323" s="31"/>
      <c r="D323" s="32"/>
      <c r="E323" s="32"/>
      <c r="F323" s="33"/>
      <c r="G323" s="33"/>
    </row>
    <row r="324" spans="1:7" x14ac:dyDescent="0.4">
      <c r="A324" s="30"/>
      <c r="B324" s="31"/>
      <c r="C324" s="31"/>
      <c r="D324" s="32"/>
      <c r="E324" s="32"/>
      <c r="F324" s="33"/>
      <c r="G324" s="33"/>
    </row>
    <row r="325" spans="1:7" x14ac:dyDescent="0.4">
      <c r="A325" s="30"/>
      <c r="B325" s="31"/>
      <c r="C325" s="31"/>
      <c r="D325" s="32"/>
      <c r="E325" s="32"/>
      <c r="F325" s="33"/>
      <c r="G325" s="33"/>
    </row>
    <row r="326" spans="1:7" x14ac:dyDescent="0.4">
      <c r="A326" s="30"/>
      <c r="B326" s="31"/>
      <c r="C326" s="31"/>
      <c r="D326" s="32"/>
      <c r="E326" s="32"/>
      <c r="F326" s="33"/>
      <c r="G326" s="33"/>
    </row>
    <row r="327" spans="1:7" x14ac:dyDescent="0.4">
      <c r="A327" s="30"/>
      <c r="B327" s="31"/>
      <c r="C327" s="31"/>
      <c r="D327" s="32"/>
      <c r="E327" s="32"/>
      <c r="F327" s="33"/>
      <c r="G327" s="33"/>
    </row>
    <row r="328" spans="1:7" x14ac:dyDescent="0.4">
      <c r="A328" s="30"/>
      <c r="B328" s="31"/>
      <c r="C328" s="31"/>
      <c r="D328" s="32"/>
      <c r="E328" s="32"/>
      <c r="F328" s="33"/>
      <c r="G328" s="33"/>
    </row>
    <row r="329" spans="1:7" x14ac:dyDescent="0.4">
      <c r="A329" s="30"/>
      <c r="B329" s="31"/>
      <c r="C329" s="31"/>
      <c r="D329" s="32"/>
      <c r="E329" s="32"/>
      <c r="F329" s="33"/>
      <c r="G329" s="33"/>
    </row>
    <row r="330" spans="1:7" x14ac:dyDescent="0.4">
      <c r="A330" s="30"/>
      <c r="B330" s="31"/>
      <c r="C330" s="31"/>
      <c r="D330" s="32"/>
      <c r="E330" s="32"/>
      <c r="F330" s="33"/>
      <c r="G330" s="33"/>
    </row>
    <row r="331" spans="1:7" x14ac:dyDescent="0.4">
      <c r="A331" s="30"/>
      <c r="B331" s="31"/>
      <c r="C331" s="31"/>
      <c r="D331" s="32"/>
      <c r="E331" s="32"/>
      <c r="F331" s="33"/>
      <c r="G331" s="33"/>
    </row>
    <row r="332" spans="1:7" x14ac:dyDescent="0.4">
      <c r="A332" s="30"/>
      <c r="B332" s="31"/>
      <c r="C332" s="31"/>
      <c r="D332" s="32"/>
      <c r="E332" s="32"/>
      <c r="F332" s="33"/>
      <c r="G332" s="33"/>
    </row>
    <row r="333" spans="1:7" x14ac:dyDescent="0.4">
      <c r="A333" s="30"/>
      <c r="B333" s="31"/>
      <c r="C333" s="31"/>
      <c r="D333" s="32"/>
      <c r="E333" s="32"/>
      <c r="F333" s="33"/>
      <c r="G333" s="33"/>
    </row>
    <row r="334" spans="1:7" x14ac:dyDescent="0.4">
      <c r="A334" s="30"/>
      <c r="B334" s="31"/>
      <c r="C334" s="31"/>
      <c r="D334" s="32"/>
      <c r="E334" s="32"/>
      <c r="F334" s="33"/>
      <c r="G334" s="33"/>
    </row>
    <row r="335" spans="1:7" x14ac:dyDescent="0.4">
      <c r="A335" s="30"/>
      <c r="B335" s="31"/>
      <c r="C335" s="31"/>
      <c r="D335" s="32"/>
      <c r="E335" s="32"/>
      <c r="F335" s="33"/>
      <c r="G335" s="33"/>
    </row>
    <row r="336" spans="1:7" x14ac:dyDescent="0.4">
      <c r="A336" s="30"/>
      <c r="B336" s="31"/>
      <c r="C336" s="31"/>
      <c r="D336" s="32"/>
      <c r="E336" s="32"/>
      <c r="F336" s="33"/>
      <c r="G336" s="33"/>
    </row>
    <row r="337" spans="1:7" x14ac:dyDescent="0.4">
      <c r="A337" s="30"/>
      <c r="B337" s="31"/>
      <c r="C337" s="31"/>
      <c r="D337" s="32"/>
      <c r="E337" s="32"/>
      <c r="F337" s="33"/>
      <c r="G337" s="33"/>
    </row>
    <row r="338" spans="1:7" x14ac:dyDescent="0.4">
      <c r="A338" s="30"/>
      <c r="B338" s="31"/>
      <c r="C338" s="31"/>
      <c r="D338" s="32"/>
      <c r="E338" s="32"/>
      <c r="F338" s="33"/>
      <c r="G338" s="33"/>
    </row>
    <row r="339" spans="1:7" x14ac:dyDescent="0.4">
      <c r="A339" s="30"/>
      <c r="B339" s="31"/>
      <c r="C339" s="31"/>
      <c r="D339" s="32"/>
      <c r="E339" s="32"/>
      <c r="F339" s="33"/>
      <c r="G339" s="33"/>
    </row>
    <row r="340" spans="1:7" x14ac:dyDescent="0.4">
      <c r="A340" s="30"/>
      <c r="B340" s="31"/>
      <c r="C340" s="31"/>
      <c r="D340" s="32"/>
      <c r="E340" s="32"/>
      <c r="F340" s="33"/>
      <c r="G340" s="33"/>
    </row>
    <row r="341" spans="1:7" x14ac:dyDescent="0.4">
      <c r="A341" s="30"/>
      <c r="B341" s="31"/>
      <c r="C341" s="31"/>
      <c r="D341" s="32"/>
      <c r="E341" s="32"/>
      <c r="F341" s="33"/>
      <c r="G341" s="33"/>
    </row>
    <row r="342" spans="1:7" x14ac:dyDescent="0.4">
      <c r="A342" s="30"/>
      <c r="B342" s="31"/>
      <c r="C342" s="31"/>
      <c r="D342" s="32"/>
      <c r="E342" s="32"/>
      <c r="F342" s="33"/>
      <c r="G342" s="33"/>
    </row>
    <row r="343" spans="1:7" x14ac:dyDescent="0.4">
      <c r="A343" s="30"/>
      <c r="B343" s="31"/>
      <c r="C343" s="31"/>
      <c r="D343" s="32"/>
      <c r="E343" s="32"/>
      <c r="F343" s="33"/>
      <c r="G343" s="33"/>
    </row>
    <row r="344" spans="1:7" x14ac:dyDescent="0.4">
      <c r="A344" s="30"/>
      <c r="B344" s="31"/>
      <c r="C344" s="31"/>
      <c r="D344" s="32"/>
      <c r="E344" s="32"/>
      <c r="F344" s="33"/>
      <c r="G344" s="33"/>
    </row>
    <row r="345" spans="1:7" x14ac:dyDescent="0.4">
      <c r="A345" s="30"/>
      <c r="B345" s="31"/>
      <c r="C345" s="31"/>
      <c r="D345" s="32"/>
      <c r="E345" s="32"/>
      <c r="F345" s="33"/>
      <c r="G345" s="33"/>
    </row>
    <row r="346" spans="1:7" x14ac:dyDescent="0.4">
      <c r="A346" s="30"/>
      <c r="B346" s="31"/>
      <c r="C346" s="31"/>
      <c r="D346" s="32"/>
      <c r="E346" s="32"/>
      <c r="F346" s="33"/>
      <c r="G346" s="33"/>
    </row>
    <row r="347" spans="1:7" x14ac:dyDescent="0.4">
      <c r="A347" s="30"/>
      <c r="B347" s="31"/>
      <c r="C347" s="31"/>
      <c r="D347" s="32"/>
      <c r="E347" s="32"/>
      <c r="F347" s="33"/>
      <c r="G347" s="33"/>
    </row>
    <row r="348" spans="1:7" x14ac:dyDescent="0.4">
      <c r="A348" s="30"/>
      <c r="B348" s="31"/>
      <c r="C348" s="31"/>
      <c r="D348" s="32"/>
      <c r="E348" s="32"/>
      <c r="F348" s="33"/>
      <c r="G348" s="33"/>
    </row>
    <row r="349" spans="1:7" x14ac:dyDescent="0.4">
      <c r="A349" s="30"/>
      <c r="B349" s="31"/>
      <c r="C349" s="31"/>
      <c r="D349" s="32"/>
      <c r="E349" s="32"/>
      <c r="F349" s="33"/>
      <c r="G349" s="33"/>
    </row>
    <row r="350" spans="1:7" x14ac:dyDescent="0.4">
      <c r="A350" s="30"/>
      <c r="B350" s="31"/>
      <c r="C350" s="31"/>
      <c r="D350" s="32"/>
      <c r="E350" s="32"/>
      <c r="F350" s="33"/>
      <c r="G350" s="33"/>
    </row>
    <row r="351" spans="1:7" x14ac:dyDescent="0.4">
      <c r="A351" s="30"/>
      <c r="B351" s="31"/>
      <c r="C351" s="31"/>
      <c r="D351" s="32"/>
      <c r="E351" s="32"/>
      <c r="F351" s="33"/>
      <c r="G351" s="33"/>
    </row>
    <row r="352" spans="1:7" x14ac:dyDescent="0.4">
      <c r="A352" s="30"/>
      <c r="B352" s="31"/>
      <c r="C352" s="31"/>
      <c r="D352" s="32"/>
      <c r="E352" s="32"/>
      <c r="F352" s="33"/>
      <c r="G352" s="33"/>
    </row>
    <row r="353" spans="1:7" x14ac:dyDescent="0.4">
      <c r="A353" s="30"/>
      <c r="B353" s="31"/>
      <c r="C353" s="31"/>
      <c r="D353" s="32"/>
      <c r="E353" s="32"/>
      <c r="F353" s="33"/>
      <c r="G353" s="33"/>
    </row>
    <row r="354" spans="1:7" x14ac:dyDescent="0.4">
      <c r="A354" s="30"/>
      <c r="B354" s="31"/>
      <c r="C354" s="31"/>
      <c r="D354" s="32"/>
      <c r="E354" s="32"/>
      <c r="F354" s="33"/>
      <c r="G354" s="33"/>
    </row>
    <row r="355" spans="1:7" x14ac:dyDescent="0.4">
      <c r="A355" s="30"/>
      <c r="B355" s="31"/>
      <c r="C355" s="31"/>
      <c r="D355" s="32"/>
      <c r="E355" s="32"/>
      <c r="F355" s="33"/>
      <c r="G355" s="33"/>
    </row>
    <row r="356" spans="1:7" x14ac:dyDescent="0.4">
      <c r="A356" s="30"/>
      <c r="B356" s="31"/>
      <c r="C356" s="31"/>
      <c r="D356" s="32"/>
      <c r="E356" s="32"/>
      <c r="F356" s="33"/>
      <c r="G356" s="33"/>
    </row>
    <row r="357" spans="1:7" x14ac:dyDescent="0.4">
      <c r="A357" s="30"/>
      <c r="B357" s="31"/>
      <c r="C357" s="31"/>
      <c r="D357" s="32"/>
      <c r="E357" s="32"/>
      <c r="F357" s="33"/>
      <c r="G357" s="33"/>
    </row>
    <row r="358" spans="1:7" x14ac:dyDescent="0.4">
      <c r="A358" s="30"/>
      <c r="B358" s="31"/>
      <c r="C358" s="31"/>
      <c r="D358" s="32"/>
      <c r="E358" s="32"/>
      <c r="F358" s="33"/>
      <c r="G358" s="33"/>
    </row>
    <row r="359" spans="1:7" x14ac:dyDescent="0.4">
      <c r="A359" s="30"/>
      <c r="B359" s="31"/>
      <c r="C359" s="31"/>
      <c r="D359" s="32"/>
      <c r="E359" s="32"/>
      <c r="F359" s="33"/>
      <c r="G359" s="33"/>
    </row>
    <row r="360" spans="1:7" x14ac:dyDescent="0.4">
      <c r="A360" s="30"/>
      <c r="B360" s="31"/>
      <c r="C360" s="31"/>
      <c r="D360" s="32"/>
      <c r="E360" s="32"/>
      <c r="F360" s="33"/>
      <c r="G360" s="33"/>
    </row>
    <row r="361" spans="1:7" x14ac:dyDescent="0.4">
      <c r="A361" s="30"/>
      <c r="B361" s="31"/>
      <c r="C361" s="31"/>
      <c r="D361" s="32"/>
      <c r="E361" s="32"/>
      <c r="F361" s="33"/>
      <c r="G361" s="33"/>
    </row>
    <row r="362" spans="1:7" x14ac:dyDescent="0.4">
      <c r="A362" s="30"/>
      <c r="B362" s="31"/>
      <c r="C362" s="31"/>
      <c r="D362" s="32"/>
      <c r="E362" s="32"/>
      <c r="F362" s="33"/>
      <c r="G362" s="33"/>
    </row>
    <row r="363" spans="1:7" x14ac:dyDescent="0.4">
      <c r="A363" s="30"/>
      <c r="B363" s="31"/>
      <c r="C363" s="31"/>
      <c r="D363" s="32"/>
      <c r="E363" s="32"/>
      <c r="F363" s="33"/>
      <c r="G363" s="33"/>
    </row>
    <row r="364" spans="1:7" x14ac:dyDescent="0.4">
      <c r="A364" s="30"/>
      <c r="B364" s="31"/>
      <c r="C364" s="31"/>
      <c r="D364" s="32"/>
      <c r="E364" s="32"/>
      <c r="F364" s="33"/>
      <c r="G364" s="33"/>
    </row>
    <row r="365" spans="1:7" x14ac:dyDescent="0.4">
      <c r="A365" s="30"/>
      <c r="B365" s="31"/>
      <c r="C365" s="31"/>
      <c r="D365" s="32"/>
      <c r="E365" s="32"/>
      <c r="F365" s="33"/>
      <c r="G365" s="33"/>
    </row>
    <row r="366" spans="1:7" x14ac:dyDescent="0.4">
      <c r="A366" s="30"/>
      <c r="B366" s="31"/>
      <c r="C366" s="31"/>
      <c r="D366" s="32"/>
      <c r="E366" s="32"/>
      <c r="F366" s="33"/>
      <c r="G366" s="33"/>
    </row>
    <row r="367" spans="1:7" x14ac:dyDescent="0.4">
      <c r="A367" s="30"/>
      <c r="B367" s="31"/>
      <c r="C367" s="31"/>
      <c r="D367" s="32"/>
      <c r="E367" s="32"/>
      <c r="F367" s="33"/>
      <c r="G367" s="33"/>
    </row>
    <row r="368" spans="1:7" x14ac:dyDescent="0.4">
      <c r="A368" s="30"/>
      <c r="B368" s="31"/>
      <c r="C368" s="31"/>
      <c r="D368" s="32"/>
      <c r="E368" s="32"/>
      <c r="F368" s="33"/>
      <c r="G368" s="33"/>
    </row>
    <row r="369" spans="1:7" x14ac:dyDescent="0.4">
      <c r="A369" s="30"/>
      <c r="B369" s="31"/>
      <c r="C369" s="31"/>
      <c r="D369" s="32"/>
      <c r="E369" s="32"/>
      <c r="F369" s="33"/>
      <c r="G369" s="33"/>
    </row>
    <row r="370" spans="1:7" x14ac:dyDescent="0.4">
      <c r="A370" s="30"/>
      <c r="B370" s="31"/>
      <c r="C370" s="31"/>
      <c r="D370" s="32"/>
      <c r="E370" s="32"/>
      <c r="F370" s="33"/>
      <c r="G370" s="33"/>
    </row>
    <row r="371" spans="1:7" x14ac:dyDescent="0.4">
      <c r="A371" s="30"/>
      <c r="B371" s="31"/>
      <c r="C371" s="31"/>
      <c r="D371" s="32"/>
      <c r="E371" s="32"/>
      <c r="F371" s="33"/>
      <c r="G371" s="33"/>
    </row>
    <row r="372" spans="1:7" x14ac:dyDescent="0.4">
      <c r="A372" s="30"/>
      <c r="B372" s="31"/>
      <c r="C372" s="31"/>
      <c r="D372" s="32"/>
      <c r="E372" s="32"/>
      <c r="F372" s="33"/>
      <c r="G372" s="33"/>
    </row>
    <row r="373" spans="1:7" x14ac:dyDescent="0.4">
      <c r="A373" s="30"/>
      <c r="B373" s="31"/>
      <c r="C373" s="31"/>
      <c r="D373" s="32"/>
      <c r="E373" s="32"/>
      <c r="F373" s="33"/>
      <c r="G373" s="33"/>
    </row>
    <row r="374" spans="1:7" x14ac:dyDescent="0.4">
      <c r="A374" s="30"/>
      <c r="B374" s="31"/>
      <c r="C374" s="31"/>
      <c r="D374" s="32"/>
      <c r="E374" s="32"/>
      <c r="F374" s="33"/>
      <c r="G374" s="33"/>
    </row>
    <row r="375" spans="1:7" x14ac:dyDescent="0.4">
      <c r="A375" s="30"/>
      <c r="B375" s="31"/>
      <c r="C375" s="31"/>
      <c r="D375" s="32"/>
      <c r="E375" s="32"/>
      <c r="F375" s="33"/>
      <c r="G375" s="33"/>
    </row>
    <row r="376" spans="1:7" x14ac:dyDescent="0.4">
      <c r="A376" s="30"/>
      <c r="B376" s="31"/>
      <c r="C376" s="31"/>
      <c r="D376" s="32"/>
      <c r="E376" s="32"/>
      <c r="F376" s="33"/>
      <c r="G376" s="33"/>
    </row>
    <row r="377" spans="1:7" x14ac:dyDescent="0.4">
      <c r="A377" s="30"/>
      <c r="B377" s="31"/>
      <c r="C377" s="31"/>
      <c r="D377" s="32"/>
      <c r="E377" s="32"/>
      <c r="F377" s="33"/>
      <c r="G377" s="33"/>
    </row>
    <row r="378" spans="1:7" x14ac:dyDescent="0.4">
      <c r="A378" s="30"/>
      <c r="B378" s="31"/>
      <c r="C378" s="31"/>
      <c r="D378" s="32"/>
      <c r="E378" s="32"/>
      <c r="F378" s="33"/>
      <c r="G378" s="33"/>
    </row>
    <row r="379" spans="1:7" x14ac:dyDescent="0.4">
      <c r="A379" s="30"/>
      <c r="B379" s="31"/>
      <c r="C379" s="31"/>
      <c r="D379" s="32"/>
      <c r="E379" s="32"/>
      <c r="F379" s="33"/>
      <c r="G379" s="33"/>
    </row>
    <row r="380" spans="1:7" x14ac:dyDescent="0.4">
      <c r="A380" s="30"/>
      <c r="B380" s="31"/>
      <c r="C380" s="31"/>
      <c r="D380" s="32"/>
      <c r="E380" s="32"/>
      <c r="F380" s="33"/>
      <c r="G380" s="33"/>
    </row>
    <row r="381" spans="1:7" x14ac:dyDescent="0.4">
      <c r="A381" s="30"/>
      <c r="B381" s="31"/>
      <c r="C381" s="31"/>
      <c r="D381" s="32"/>
      <c r="E381" s="32"/>
      <c r="F381" s="33"/>
      <c r="G381" s="33"/>
    </row>
    <row r="382" spans="1:7" x14ac:dyDescent="0.4">
      <c r="A382" s="30"/>
      <c r="B382" s="31"/>
      <c r="C382" s="31"/>
      <c r="D382" s="32"/>
      <c r="E382" s="32"/>
      <c r="F382" s="33"/>
      <c r="G382" s="33"/>
    </row>
    <row r="383" spans="1:7" x14ac:dyDescent="0.4">
      <c r="A383" s="30"/>
      <c r="B383" s="31"/>
      <c r="C383" s="31"/>
      <c r="D383" s="32"/>
      <c r="E383" s="32"/>
      <c r="F383" s="33"/>
      <c r="G383" s="33"/>
    </row>
    <row r="384" spans="1:7" x14ac:dyDescent="0.4">
      <c r="A384" s="30"/>
      <c r="B384" s="31"/>
      <c r="C384" s="31"/>
      <c r="D384" s="32"/>
      <c r="E384" s="32"/>
      <c r="F384" s="33"/>
      <c r="G384" s="33"/>
    </row>
    <row r="385" spans="1:7" x14ac:dyDescent="0.4">
      <c r="A385" s="30"/>
      <c r="B385" s="31"/>
      <c r="C385" s="31"/>
      <c r="D385" s="32"/>
      <c r="E385" s="32"/>
      <c r="F385" s="33"/>
      <c r="G385" s="33"/>
    </row>
    <row r="386" spans="1:7" x14ac:dyDescent="0.4">
      <c r="A386" s="30"/>
      <c r="B386" s="31"/>
      <c r="C386" s="31"/>
      <c r="D386" s="32"/>
      <c r="E386" s="32"/>
      <c r="F386" s="33"/>
      <c r="G386" s="33"/>
    </row>
    <row r="387" spans="1:7" x14ac:dyDescent="0.4">
      <c r="A387" s="30"/>
      <c r="B387" s="31"/>
      <c r="C387" s="31"/>
      <c r="D387" s="32"/>
      <c r="E387" s="32"/>
      <c r="F387" s="33"/>
      <c r="G387" s="33"/>
    </row>
    <row r="388" spans="1:7" x14ac:dyDescent="0.4">
      <c r="A388" s="30"/>
      <c r="B388" s="31"/>
      <c r="C388" s="31"/>
      <c r="D388" s="32"/>
      <c r="E388" s="32"/>
      <c r="F388" s="33"/>
      <c r="G388" s="33"/>
    </row>
    <row r="389" spans="1:7" x14ac:dyDescent="0.4">
      <c r="A389" s="30"/>
      <c r="B389" s="31"/>
      <c r="C389" s="31"/>
      <c r="D389" s="32"/>
      <c r="E389" s="32"/>
      <c r="F389" s="33"/>
      <c r="G389" s="33"/>
    </row>
    <row r="390" spans="1:7" x14ac:dyDescent="0.4">
      <c r="A390" s="30"/>
      <c r="B390" s="31"/>
      <c r="C390" s="31"/>
      <c r="D390" s="32"/>
      <c r="E390" s="32"/>
      <c r="F390" s="33"/>
      <c r="G390" s="33"/>
    </row>
    <row r="391" spans="1:7" x14ac:dyDescent="0.4">
      <c r="A391" s="30"/>
      <c r="B391" s="31"/>
      <c r="C391" s="31"/>
      <c r="D391" s="32"/>
      <c r="E391" s="32"/>
      <c r="F391" s="33"/>
      <c r="G391" s="33"/>
    </row>
    <row r="392" spans="1:7" x14ac:dyDescent="0.4">
      <c r="A392" s="30"/>
      <c r="B392" s="31"/>
      <c r="C392" s="31"/>
      <c r="D392" s="32"/>
      <c r="E392" s="32"/>
      <c r="F392" s="33"/>
      <c r="G392" s="33"/>
    </row>
    <row r="393" spans="1:7" x14ac:dyDescent="0.4">
      <c r="A393" s="30"/>
      <c r="B393" s="31"/>
      <c r="C393" s="31"/>
      <c r="D393" s="32"/>
      <c r="E393" s="32"/>
      <c r="F393" s="33"/>
      <c r="G393" s="33"/>
    </row>
    <row r="394" spans="1:7" x14ac:dyDescent="0.4">
      <c r="A394" s="30"/>
      <c r="B394" s="31"/>
      <c r="C394" s="31"/>
      <c r="D394" s="32"/>
      <c r="E394" s="32"/>
      <c r="F394" s="33"/>
      <c r="G394" s="33"/>
    </row>
    <row r="395" spans="1:7" x14ac:dyDescent="0.4">
      <c r="A395" s="30"/>
      <c r="B395" s="31"/>
      <c r="C395" s="31"/>
      <c r="D395" s="32"/>
      <c r="E395" s="32"/>
      <c r="F395" s="33"/>
      <c r="G395" s="33"/>
    </row>
    <row r="396" spans="1:7" x14ac:dyDescent="0.4">
      <c r="A396" s="30"/>
      <c r="B396" s="31"/>
      <c r="C396" s="31"/>
      <c r="D396" s="32"/>
      <c r="E396" s="32"/>
      <c r="F396" s="33"/>
      <c r="G396" s="33"/>
    </row>
    <row r="397" spans="1:7" x14ac:dyDescent="0.4">
      <c r="A397" s="30"/>
      <c r="B397" s="33"/>
      <c r="C397" s="31"/>
      <c r="D397" s="32"/>
      <c r="E397" s="32"/>
      <c r="F397" s="33"/>
      <c r="G397" s="33"/>
    </row>
    <row r="398" spans="1:7" x14ac:dyDescent="0.4">
      <c r="A398" s="30"/>
      <c r="B398" s="31"/>
      <c r="C398" s="31"/>
      <c r="D398" s="32"/>
      <c r="E398" s="32"/>
      <c r="F398" s="33"/>
      <c r="G398" s="33"/>
    </row>
    <row r="399" spans="1:7" x14ac:dyDescent="0.4">
      <c r="A399" s="30"/>
      <c r="B399" s="31"/>
      <c r="C399" s="31"/>
      <c r="D399" s="32"/>
      <c r="E399" s="32"/>
      <c r="F399" s="33"/>
      <c r="G399" s="33"/>
    </row>
    <row r="400" spans="1:7" x14ac:dyDescent="0.4">
      <c r="A400" s="30"/>
      <c r="B400" s="31"/>
      <c r="C400" s="31"/>
      <c r="D400" s="32"/>
      <c r="E400" s="32"/>
      <c r="F400" s="33"/>
      <c r="G400" s="33"/>
    </row>
    <row r="401" spans="1:7" x14ac:dyDescent="0.4">
      <c r="A401" s="30"/>
      <c r="B401" s="31"/>
      <c r="C401" s="31"/>
      <c r="D401" s="32"/>
      <c r="E401" s="32"/>
      <c r="F401" s="33"/>
      <c r="G401" s="33"/>
    </row>
    <row r="402" spans="1:7" x14ac:dyDescent="0.4">
      <c r="A402" s="30"/>
      <c r="B402" s="31"/>
      <c r="C402" s="31"/>
      <c r="D402" s="32"/>
      <c r="E402" s="32"/>
      <c r="F402" s="33"/>
      <c r="G402" s="33"/>
    </row>
    <row r="403" spans="1:7" x14ac:dyDescent="0.4">
      <c r="A403" s="30"/>
      <c r="B403" s="31"/>
      <c r="C403" s="31"/>
      <c r="D403" s="32"/>
      <c r="E403" s="32"/>
      <c r="F403" s="33"/>
      <c r="G403" s="33"/>
    </row>
    <row r="404" spans="1:7" x14ac:dyDescent="0.4">
      <c r="A404" s="30"/>
      <c r="B404" s="31"/>
      <c r="C404" s="31"/>
      <c r="D404" s="32"/>
      <c r="E404" s="32"/>
      <c r="F404" s="33"/>
      <c r="G404" s="33"/>
    </row>
    <row r="405" spans="1:7" x14ac:dyDescent="0.4">
      <c r="A405" s="30"/>
      <c r="B405" s="31"/>
      <c r="C405" s="31"/>
      <c r="D405" s="32"/>
      <c r="E405" s="32"/>
      <c r="F405" s="33"/>
      <c r="G405" s="33"/>
    </row>
    <row r="406" spans="1:7" x14ac:dyDescent="0.4">
      <c r="A406" s="30"/>
      <c r="B406" s="31"/>
      <c r="C406" s="31"/>
      <c r="D406" s="32"/>
      <c r="E406" s="32"/>
      <c r="F406" s="33"/>
      <c r="G406" s="33"/>
    </row>
    <row r="407" spans="1:7" x14ac:dyDescent="0.4">
      <c r="A407" s="30"/>
      <c r="B407" s="31"/>
      <c r="C407" s="31"/>
      <c r="D407" s="32"/>
      <c r="E407" s="32"/>
      <c r="F407" s="33"/>
      <c r="G407" s="33"/>
    </row>
    <row r="408" spans="1:7" x14ac:dyDescent="0.4">
      <c r="A408" s="30"/>
      <c r="B408" s="31"/>
      <c r="C408" s="31"/>
      <c r="D408" s="32"/>
      <c r="E408" s="32"/>
      <c r="F408" s="33"/>
      <c r="G408" s="33"/>
    </row>
    <row r="409" spans="1:7" x14ac:dyDescent="0.4">
      <c r="A409" s="30"/>
      <c r="B409" s="31"/>
      <c r="C409" s="31"/>
      <c r="D409" s="32"/>
      <c r="E409" s="32"/>
      <c r="F409" s="33"/>
      <c r="G409" s="33"/>
    </row>
    <row r="410" spans="1:7" x14ac:dyDescent="0.4">
      <c r="A410" s="30"/>
      <c r="B410" s="31"/>
      <c r="C410" s="31"/>
      <c r="D410" s="32"/>
      <c r="E410" s="32"/>
      <c r="F410" s="33"/>
      <c r="G410" s="33"/>
    </row>
    <row r="411" spans="1:7" x14ac:dyDescent="0.4">
      <c r="A411" s="30"/>
      <c r="B411" s="31"/>
      <c r="C411" s="31"/>
      <c r="D411" s="32"/>
      <c r="E411" s="32"/>
      <c r="F411" s="33"/>
      <c r="G411" s="33"/>
    </row>
    <row r="412" spans="1:7" x14ac:dyDescent="0.4">
      <c r="A412" s="30"/>
      <c r="B412" s="31"/>
      <c r="C412" s="31"/>
      <c r="D412" s="32"/>
      <c r="E412" s="32"/>
      <c r="F412" s="33"/>
      <c r="G412" s="33"/>
    </row>
    <row r="413" spans="1:7" x14ac:dyDescent="0.4">
      <c r="A413" s="30"/>
      <c r="B413" s="31"/>
      <c r="C413" s="31"/>
      <c r="D413" s="32"/>
      <c r="E413" s="32"/>
      <c r="F413" s="33"/>
      <c r="G413" s="33"/>
    </row>
    <row r="414" spans="1:7" x14ac:dyDescent="0.4">
      <c r="A414" s="30"/>
      <c r="B414" s="31"/>
      <c r="C414" s="31"/>
      <c r="D414" s="32"/>
      <c r="E414" s="32"/>
      <c r="F414" s="33"/>
      <c r="G414" s="33"/>
    </row>
    <row r="415" spans="1:7" x14ac:dyDescent="0.4">
      <c r="A415" s="30"/>
      <c r="B415" s="31"/>
      <c r="C415" s="31"/>
      <c r="D415" s="32"/>
      <c r="E415" s="32"/>
      <c r="F415" s="33"/>
      <c r="G415" s="33"/>
    </row>
    <row r="416" spans="1:7" x14ac:dyDescent="0.4">
      <c r="A416" s="30"/>
      <c r="B416" s="31"/>
      <c r="C416" s="31"/>
      <c r="D416" s="32"/>
      <c r="E416" s="32"/>
      <c r="F416" s="33"/>
      <c r="G416" s="33"/>
    </row>
    <row r="417" spans="1:7" x14ac:dyDescent="0.4">
      <c r="A417" s="30"/>
      <c r="B417" s="31"/>
      <c r="C417" s="31"/>
      <c r="D417" s="32"/>
      <c r="E417" s="32"/>
      <c r="F417" s="33"/>
      <c r="G417" s="33"/>
    </row>
    <row r="418" spans="1:7" x14ac:dyDescent="0.4">
      <c r="A418" s="30"/>
      <c r="B418" s="31"/>
      <c r="C418" s="31"/>
      <c r="D418" s="32"/>
      <c r="E418" s="32"/>
      <c r="F418" s="33"/>
      <c r="G418" s="33"/>
    </row>
    <row r="419" spans="1:7" x14ac:dyDescent="0.4">
      <c r="A419" s="30"/>
      <c r="B419" s="31"/>
      <c r="C419" s="31"/>
      <c r="D419" s="32"/>
      <c r="E419" s="32"/>
      <c r="F419" s="33"/>
      <c r="G419" s="33"/>
    </row>
    <row r="420" spans="1:7" x14ac:dyDescent="0.4">
      <c r="A420" s="30"/>
      <c r="B420" s="31"/>
      <c r="C420" s="31"/>
      <c r="D420" s="32"/>
      <c r="E420" s="32"/>
      <c r="F420" s="33"/>
      <c r="G420" s="33"/>
    </row>
    <row r="421" spans="1:7" x14ac:dyDescent="0.4">
      <c r="A421" s="30"/>
      <c r="B421" s="31"/>
      <c r="C421" s="31"/>
      <c r="D421" s="32"/>
      <c r="E421" s="32"/>
      <c r="F421" s="33"/>
      <c r="G421" s="33"/>
    </row>
    <row r="422" spans="1:7" x14ac:dyDescent="0.4">
      <c r="A422" s="30"/>
      <c r="B422" s="31"/>
      <c r="C422" s="31"/>
      <c r="D422" s="32"/>
      <c r="E422" s="32"/>
      <c r="F422" s="33"/>
      <c r="G422" s="33"/>
    </row>
    <row r="423" spans="1:7" x14ac:dyDescent="0.4">
      <c r="A423" s="30"/>
      <c r="B423" s="31"/>
      <c r="C423" s="31"/>
      <c r="D423" s="32"/>
      <c r="E423" s="32"/>
      <c r="F423" s="33"/>
      <c r="G423" s="33"/>
    </row>
    <row r="424" spans="1:7" x14ac:dyDescent="0.4">
      <c r="A424" s="30"/>
      <c r="B424" s="31"/>
      <c r="C424" s="31"/>
      <c r="D424" s="32"/>
      <c r="E424" s="32"/>
      <c r="F424" s="33"/>
      <c r="G424" s="33"/>
    </row>
    <row r="425" spans="1:7" x14ac:dyDescent="0.4">
      <c r="A425" s="30"/>
      <c r="B425" s="31"/>
      <c r="C425" s="31"/>
      <c r="D425" s="32"/>
      <c r="E425" s="32"/>
      <c r="F425" s="33"/>
      <c r="G425" s="33"/>
    </row>
    <row r="426" spans="1:7" x14ac:dyDescent="0.4">
      <c r="A426" s="30"/>
      <c r="B426" s="31"/>
      <c r="C426" s="31"/>
      <c r="D426" s="32"/>
      <c r="E426" s="32"/>
      <c r="F426" s="33"/>
      <c r="G426" s="33"/>
    </row>
    <row r="427" spans="1:7" x14ac:dyDescent="0.4">
      <c r="A427" s="30"/>
      <c r="B427" s="31"/>
      <c r="C427" s="31"/>
      <c r="D427" s="32"/>
      <c r="E427" s="32"/>
      <c r="F427" s="33"/>
      <c r="G427" s="33"/>
    </row>
    <row r="428" spans="1:7" x14ac:dyDescent="0.4">
      <c r="A428" s="30"/>
      <c r="B428" s="31"/>
      <c r="C428" s="31"/>
      <c r="D428" s="32"/>
      <c r="E428" s="32"/>
      <c r="F428" s="33"/>
      <c r="G428" s="33"/>
    </row>
    <row r="429" spans="1:7" x14ac:dyDescent="0.4">
      <c r="A429" s="30"/>
      <c r="B429" s="31"/>
      <c r="C429" s="31"/>
      <c r="D429" s="32"/>
      <c r="E429" s="32"/>
      <c r="F429" s="33"/>
      <c r="G429" s="33"/>
    </row>
    <row r="430" spans="1:7" x14ac:dyDescent="0.4">
      <c r="A430" s="30"/>
      <c r="B430" s="31"/>
      <c r="C430" s="31"/>
      <c r="D430" s="32"/>
      <c r="E430" s="32"/>
      <c r="F430" s="33"/>
      <c r="G430" s="33"/>
    </row>
    <row r="431" spans="1:7" x14ac:dyDescent="0.4">
      <c r="A431" s="30"/>
      <c r="B431" s="31"/>
      <c r="C431" s="31"/>
      <c r="D431" s="32"/>
      <c r="E431" s="32"/>
      <c r="F431" s="33"/>
      <c r="G431" s="33"/>
    </row>
    <row r="432" spans="1:7" x14ac:dyDescent="0.4">
      <c r="A432" s="30"/>
      <c r="B432" s="31"/>
      <c r="C432" s="31"/>
      <c r="D432" s="32"/>
      <c r="E432" s="32"/>
      <c r="F432" s="33"/>
      <c r="G432" s="33"/>
    </row>
    <row r="433" spans="1:7" x14ac:dyDescent="0.4">
      <c r="A433" s="30"/>
      <c r="B433" s="31"/>
      <c r="C433" s="31"/>
      <c r="D433" s="32"/>
      <c r="E433" s="32"/>
      <c r="F433" s="33"/>
      <c r="G433" s="33"/>
    </row>
    <row r="434" spans="1:7" x14ac:dyDescent="0.4">
      <c r="A434" s="30"/>
      <c r="B434" s="31"/>
      <c r="C434" s="31"/>
      <c r="D434" s="32"/>
      <c r="E434" s="32"/>
      <c r="F434" s="33"/>
      <c r="G434" s="33"/>
    </row>
    <row r="435" spans="1:7" x14ac:dyDescent="0.4">
      <c r="A435" s="30"/>
      <c r="B435" s="31"/>
      <c r="C435" s="31"/>
      <c r="D435" s="32"/>
      <c r="E435" s="32"/>
      <c r="F435" s="33"/>
      <c r="G435" s="33"/>
    </row>
    <row r="436" spans="1:7" x14ac:dyDescent="0.4">
      <c r="A436" s="30"/>
      <c r="B436" s="31"/>
      <c r="C436" s="31"/>
      <c r="D436" s="32"/>
      <c r="E436" s="32"/>
      <c r="F436" s="33"/>
      <c r="G436" s="33"/>
    </row>
    <row r="437" spans="1:7" x14ac:dyDescent="0.4">
      <c r="A437" s="30"/>
      <c r="B437" s="31"/>
      <c r="C437" s="31"/>
      <c r="D437" s="32"/>
      <c r="E437" s="32"/>
      <c r="F437" s="33"/>
      <c r="G437" s="33"/>
    </row>
    <row r="438" spans="1:7" x14ac:dyDescent="0.4">
      <c r="A438" s="30"/>
      <c r="B438" s="31"/>
      <c r="C438" s="31"/>
      <c r="D438" s="32"/>
      <c r="E438" s="32"/>
      <c r="F438" s="33"/>
      <c r="G438" s="33"/>
    </row>
    <row r="439" spans="1:7" x14ac:dyDescent="0.4">
      <c r="A439" s="30"/>
      <c r="B439" s="31"/>
      <c r="C439" s="31"/>
      <c r="D439" s="32"/>
      <c r="E439" s="32"/>
      <c r="F439" s="33"/>
      <c r="G439" s="33"/>
    </row>
    <row r="440" spans="1:7" x14ac:dyDescent="0.4">
      <c r="A440" s="30"/>
      <c r="B440" s="31"/>
      <c r="C440" s="31"/>
      <c r="D440" s="32"/>
      <c r="E440" s="32"/>
      <c r="F440" s="33"/>
      <c r="G440" s="33"/>
    </row>
    <row r="441" spans="1:7" x14ac:dyDescent="0.4">
      <c r="A441" s="30"/>
      <c r="B441" s="31"/>
      <c r="C441" s="31"/>
      <c r="D441" s="32"/>
      <c r="E441" s="32"/>
      <c r="F441" s="33"/>
      <c r="G441" s="33"/>
    </row>
    <row r="442" spans="1:7" x14ac:dyDescent="0.4">
      <c r="A442" s="30"/>
      <c r="B442" s="31"/>
      <c r="C442" s="31"/>
      <c r="D442" s="32"/>
      <c r="E442" s="32"/>
      <c r="F442" s="33"/>
      <c r="G442" s="33"/>
    </row>
    <row r="443" spans="1:7" x14ac:dyDescent="0.4">
      <c r="A443" s="30"/>
      <c r="B443" s="31"/>
      <c r="C443" s="31"/>
      <c r="D443" s="32"/>
      <c r="E443" s="32"/>
      <c r="F443" s="33"/>
      <c r="G443" s="33"/>
    </row>
    <row r="444" spans="1:7" x14ac:dyDescent="0.4">
      <c r="A444" s="30"/>
      <c r="B444" s="31"/>
      <c r="C444" s="31"/>
      <c r="D444" s="32"/>
      <c r="E444" s="32"/>
      <c r="F444" s="33"/>
      <c r="G444" s="33"/>
    </row>
    <row r="445" spans="1:7" x14ac:dyDescent="0.4">
      <c r="A445" s="30"/>
      <c r="B445" s="31"/>
      <c r="C445" s="31"/>
      <c r="D445" s="32"/>
      <c r="E445" s="32"/>
      <c r="F445" s="33"/>
      <c r="G445" s="33"/>
    </row>
    <row r="446" spans="1:7" x14ac:dyDescent="0.4">
      <c r="A446" s="30"/>
      <c r="B446" s="31"/>
      <c r="C446" s="31"/>
      <c r="D446" s="32"/>
      <c r="E446" s="32"/>
      <c r="F446" s="33"/>
      <c r="G446" s="33"/>
    </row>
    <row r="447" spans="1:7" x14ac:dyDescent="0.4">
      <c r="A447" s="30"/>
      <c r="B447" s="31"/>
      <c r="C447" s="31"/>
      <c r="D447" s="32"/>
      <c r="E447" s="32"/>
      <c r="F447" s="33"/>
      <c r="G447" s="33"/>
    </row>
    <row r="448" spans="1:7" x14ac:dyDescent="0.4">
      <c r="A448" s="30"/>
      <c r="B448" s="31"/>
      <c r="C448" s="31"/>
      <c r="D448" s="32"/>
      <c r="E448" s="32"/>
      <c r="F448" s="33"/>
      <c r="G448" s="33"/>
    </row>
    <row r="449" spans="1:7" x14ac:dyDescent="0.4">
      <c r="A449" s="30"/>
      <c r="B449" s="31"/>
      <c r="C449" s="31"/>
      <c r="D449" s="32"/>
      <c r="E449" s="32"/>
      <c r="F449" s="33"/>
      <c r="G449" s="33"/>
    </row>
    <row r="450" spans="1:7" x14ac:dyDescent="0.4">
      <c r="A450" s="30"/>
      <c r="B450" s="31"/>
      <c r="C450" s="31"/>
      <c r="D450" s="32"/>
      <c r="E450" s="32"/>
      <c r="F450" s="33"/>
      <c r="G450" s="33"/>
    </row>
    <row r="451" spans="1:7" x14ac:dyDescent="0.4">
      <c r="A451" s="30"/>
      <c r="B451" s="31"/>
      <c r="C451" s="31"/>
      <c r="D451" s="32"/>
      <c r="E451" s="32"/>
      <c r="F451" s="33"/>
      <c r="G451" s="33"/>
    </row>
    <row r="452" spans="1:7" x14ac:dyDescent="0.4">
      <c r="A452" s="30"/>
      <c r="B452" s="31"/>
      <c r="C452" s="31"/>
      <c r="D452" s="32"/>
      <c r="E452" s="32"/>
      <c r="F452" s="33"/>
      <c r="G452" s="33"/>
    </row>
    <row r="453" spans="1:7" x14ac:dyDescent="0.4">
      <c r="A453" s="30"/>
      <c r="B453" s="31"/>
      <c r="C453" s="31"/>
      <c r="D453" s="32"/>
      <c r="E453" s="32"/>
      <c r="F453" s="33"/>
      <c r="G453" s="33"/>
    </row>
    <row r="454" spans="1:7" x14ac:dyDescent="0.4">
      <c r="A454" s="30"/>
      <c r="B454" s="31"/>
      <c r="C454" s="31"/>
      <c r="D454" s="32"/>
      <c r="E454" s="32"/>
      <c r="F454" s="33"/>
      <c r="G454" s="33"/>
    </row>
    <row r="455" spans="1:7" x14ac:dyDescent="0.4">
      <c r="A455" s="30"/>
      <c r="B455" s="31"/>
      <c r="C455" s="31"/>
      <c r="D455" s="32"/>
      <c r="E455" s="32"/>
      <c r="F455" s="33"/>
      <c r="G455" s="33"/>
    </row>
    <row r="456" spans="1:7" x14ac:dyDescent="0.4">
      <c r="A456" s="30"/>
      <c r="B456" s="31"/>
      <c r="C456" s="31"/>
      <c r="D456" s="32"/>
      <c r="E456" s="32"/>
      <c r="F456" s="33"/>
      <c r="G456" s="33"/>
    </row>
    <row r="457" spans="1:7" x14ac:dyDescent="0.4">
      <c r="A457" s="30"/>
      <c r="B457" s="31"/>
      <c r="C457" s="31"/>
      <c r="D457" s="32"/>
      <c r="E457" s="32"/>
      <c r="F457" s="33"/>
      <c r="G457" s="33"/>
    </row>
    <row r="458" spans="1:7" x14ac:dyDescent="0.4">
      <c r="A458" s="30"/>
      <c r="B458" s="31"/>
      <c r="C458" s="31"/>
      <c r="D458" s="32"/>
      <c r="E458" s="32"/>
      <c r="F458" s="33"/>
      <c r="G458" s="33"/>
    </row>
    <row r="459" spans="1:7" x14ac:dyDescent="0.4">
      <c r="A459" s="30"/>
      <c r="B459" s="31"/>
      <c r="C459" s="31"/>
      <c r="D459" s="32"/>
      <c r="E459" s="32"/>
      <c r="F459" s="33"/>
      <c r="G459" s="33"/>
    </row>
    <row r="460" spans="1:7" x14ac:dyDescent="0.4">
      <c r="A460" s="30"/>
      <c r="B460" s="31"/>
      <c r="C460" s="31"/>
      <c r="D460" s="32"/>
      <c r="E460" s="32"/>
      <c r="F460" s="33"/>
      <c r="G460" s="33"/>
    </row>
    <row r="461" spans="1:7" x14ac:dyDescent="0.4">
      <c r="A461" s="30"/>
      <c r="B461" s="31"/>
      <c r="C461" s="31"/>
      <c r="D461" s="32"/>
      <c r="E461" s="32"/>
      <c r="F461" s="33"/>
      <c r="G461" s="33"/>
    </row>
    <row r="462" spans="1:7" x14ac:dyDescent="0.4">
      <c r="A462" s="30"/>
      <c r="B462" s="31"/>
      <c r="C462" s="31"/>
      <c r="D462" s="32"/>
      <c r="E462" s="32"/>
      <c r="F462" s="33"/>
      <c r="G462" s="33"/>
    </row>
    <row r="463" spans="1:7" x14ac:dyDescent="0.4">
      <c r="A463" s="30"/>
      <c r="B463" s="31"/>
      <c r="C463" s="31"/>
      <c r="D463" s="32"/>
      <c r="E463" s="32"/>
      <c r="F463" s="33"/>
      <c r="G463" s="33"/>
    </row>
    <row r="464" spans="1:7" x14ac:dyDescent="0.4">
      <c r="A464" s="30"/>
      <c r="B464" s="31"/>
      <c r="C464" s="31"/>
      <c r="D464" s="32"/>
      <c r="E464" s="32"/>
      <c r="F464" s="33"/>
      <c r="G464" s="33"/>
    </row>
    <row r="465" spans="1:7" x14ac:dyDescent="0.4">
      <c r="A465" s="30"/>
      <c r="B465" s="31"/>
      <c r="C465" s="31"/>
      <c r="D465" s="32"/>
      <c r="E465" s="32"/>
      <c r="F465" s="33"/>
      <c r="G465" s="33"/>
    </row>
    <row r="466" spans="1:7" x14ac:dyDescent="0.4">
      <c r="A466" s="30"/>
      <c r="B466" s="31"/>
      <c r="C466" s="31"/>
      <c r="D466" s="32"/>
      <c r="E466" s="32"/>
      <c r="F466" s="33"/>
      <c r="G466" s="33"/>
    </row>
    <row r="467" spans="1:7" x14ac:dyDescent="0.4">
      <c r="A467" s="30"/>
      <c r="B467" s="31"/>
      <c r="C467" s="31"/>
      <c r="D467" s="32"/>
      <c r="E467" s="32"/>
      <c r="F467" s="33"/>
      <c r="G467" s="33"/>
    </row>
    <row r="468" spans="1:7" x14ac:dyDescent="0.4">
      <c r="A468" s="30"/>
      <c r="B468" s="31"/>
      <c r="C468" s="31"/>
      <c r="D468" s="32"/>
      <c r="E468" s="32"/>
      <c r="F468" s="33"/>
      <c r="G468" s="33"/>
    </row>
    <row r="469" spans="1:7" x14ac:dyDescent="0.4">
      <c r="A469" s="30"/>
      <c r="B469" s="31"/>
      <c r="C469" s="31"/>
      <c r="D469" s="32"/>
      <c r="E469" s="32"/>
      <c r="F469" s="33"/>
      <c r="G469" s="33"/>
    </row>
    <row r="470" spans="1:7" x14ac:dyDescent="0.4">
      <c r="A470" s="30"/>
      <c r="B470" s="31"/>
      <c r="C470" s="31"/>
      <c r="D470" s="32"/>
      <c r="E470" s="32"/>
      <c r="F470" s="33"/>
      <c r="G470" s="33"/>
    </row>
    <row r="471" spans="1:7" x14ac:dyDescent="0.4">
      <c r="A471" s="30"/>
      <c r="B471" s="31"/>
      <c r="C471" s="31"/>
      <c r="D471" s="32"/>
      <c r="E471" s="32"/>
      <c r="F471" s="33"/>
      <c r="G471" s="33"/>
    </row>
    <row r="472" spans="1:7" x14ac:dyDescent="0.4">
      <c r="A472" s="30"/>
      <c r="B472" s="31"/>
      <c r="C472" s="31"/>
      <c r="D472" s="32"/>
      <c r="E472" s="32"/>
      <c r="F472" s="33"/>
      <c r="G472" s="33"/>
    </row>
    <row r="473" spans="1:7" x14ac:dyDescent="0.4">
      <c r="A473" s="30"/>
      <c r="B473" s="31"/>
      <c r="C473" s="31"/>
      <c r="D473" s="32"/>
      <c r="E473" s="32"/>
      <c r="F473" s="33"/>
      <c r="G473" s="33"/>
    </row>
    <row r="474" spans="1:7" x14ac:dyDescent="0.4">
      <c r="A474" s="30"/>
      <c r="B474" s="31"/>
      <c r="C474" s="31"/>
      <c r="D474" s="32"/>
      <c r="E474" s="32"/>
      <c r="F474" s="33"/>
      <c r="G474" s="33"/>
    </row>
    <row r="475" spans="1:7" x14ac:dyDescent="0.4">
      <c r="A475" s="30"/>
      <c r="B475" s="31"/>
      <c r="C475" s="31"/>
      <c r="D475" s="32"/>
      <c r="E475" s="32"/>
      <c r="F475" s="33"/>
      <c r="G475" s="33"/>
    </row>
    <row r="476" spans="1:7" x14ac:dyDescent="0.4">
      <c r="A476" s="30"/>
      <c r="B476" s="31"/>
      <c r="C476" s="31"/>
      <c r="D476" s="32"/>
      <c r="E476" s="32"/>
      <c r="F476" s="33"/>
      <c r="G476" s="33"/>
    </row>
    <row r="477" spans="1:7" x14ac:dyDescent="0.4">
      <c r="A477" s="30"/>
      <c r="B477" s="31"/>
      <c r="C477" s="31"/>
      <c r="D477" s="32"/>
      <c r="E477" s="32"/>
      <c r="F477" s="33"/>
      <c r="G477" s="33"/>
    </row>
    <row r="478" spans="1:7" x14ac:dyDescent="0.4">
      <c r="A478" s="30"/>
      <c r="B478" s="31"/>
      <c r="C478" s="31"/>
      <c r="D478" s="32"/>
      <c r="E478" s="32"/>
      <c r="F478" s="33"/>
      <c r="G478" s="33"/>
    </row>
    <row r="479" spans="1:7" x14ac:dyDescent="0.4">
      <c r="A479" s="30"/>
      <c r="B479" s="31"/>
      <c r="C479" s="31"/>
      <c r="D479" s="32"/>
      <c r="E479" s="32"/>
      <c r="F479" s="33"/>
      <c r="G479" s="33"/>
    </row>
    <row r="480" spans="1:7" x14ac:dyDescent="0.4">
      <c r="A480" s="30"/>
      <c r="B480" s="31"/>
      <c r="C480" s="31"/>
      <c r="D480" s="32"/>
      <c r="E480" s="32"/>
      <c r="F480" s="33"/>
      <c r="G480" s="33"/>
    </row>
    <row r="481" spans="1:7" x14ac:dyDescent="0.4">
      <c r="A481" s="30"/>
      <c r="B481" s="31"/>
      <c r="C481" s="31"/>
      <c r="D481" s="32"/>
      <c r="E481" s="32"/>
      <c r="F481" s="33"/>
      <c r="G481" s="33"/>
    </row>
    <row r="482" spans="1:7" x14ac:dyDescent="0.4">
      <c r="A482" s="30"/>
      <c r="B482" s="31"/>
      <c r="C482" s="31"/>
      <c r="D482" s="32"/>
      <c r="E482" s="32"/>
      <c r="F482" s="33"/>
      <c r="G482" s="33"/>
    </row>
    <row r="483" spans="1:7" x14ac:dyDescent="0.4">
      <c r="A483" s="30"/>
      <c r="B483" s="31"/>
      <c r="C483" s="31"/>
      <c r="D483" s="32"/>
      <c r="E483" s="32"/>
      <c r="F483" s="33"/>
      <c r="G483" s="33"/>
    </row>
    <row r="484" spans="1:7" x14ac:dyDescent="0.4">
      <c r="A484" s="30"/>
      <c r="B484" s="31"/>
      <c r="C484" s="31"/>
      <c r="D484" s="32"/>
      <c r="E484" s="32"/>
      <c r="F484" s="33"/>
      <c r="G484" s="33"/>
    </row>
    <row r="485" spans="1:7" x14ac:dyDescent="0.4">
      <c r="A485" s="30"/>
      <c r="B485" s="31"/>
      <c r="C485" s="31"/>
      <c r="D485" s="32"/>
      <c r="E485" s="32"/>
      <c r="F485" s="33"/>
      <c r="G485" s="33"/>
    </row>
    <row r="486" spans="1:7" x14ac:dyDescent="0.4">
      <c r="A486" s="30"/>
      <c r="B486" s="31"/>
      <c r="C486" s="31"/>
      <c r="D486" s="32"/>
      <c r="E486" s="32"/>
      <c r="F486" s="33"/>
      <c r="G486" s="33"/>
    </row>
    <row r="487" spans="1:7" x14ac:dyDescent="0.4">
      <c r="A487" s="30"/>
      <c r="B487" s="31"/>
      <c r="C487" s="31"/>
      <c r="D487" s="32"/>
      <c r="E487" s="32"/>
      <c r="F487" s="33"/>
      <c r="G487" s="33"/>
    </row>
    <row r="488" spans="1:7" x14ac:dyDescent="0.4">
      <c r="A488" s="30"/>
      <c r="B488" s="31"/>
      <c r="C488" s="31"/>
      <c r="D488" s="32"/>
      <c r="E488" s="32"/>
      <c r="F488" s="33"/>
      <c r="G488" s="33"/>
    </row>
    <row r="489" spans="1:7" x14ac:dyDescent="0.4">
      <c r="A489" s="30"/>
      <c r="B489" s="31"/>
      <c r="C489" s="31"/>
      <c r="D489" s="32"/>
      <c r="E489" s="32"/>
      <c r="F489" s="33"/>
      <c r="G489" s="33"/>
    </row>
    <row r="490" spans="1:7" x14ac:dyDescent="0.4">
      <c r="A490" s="30"/>
      <c r="B490" s="31"/>
      <c r="C490" s="31"/>
      <c r="D490" s="32"/>
      <c r="E490" s="32"/>
      <c r="F490" s="33"/>
      <c r="G490" s="33"/>
    </row>
    <row r="491" spans="1:7" x14ac:dyDescent="0.4">
      <c r="A491" s="30"/>
      <c r="B491" s="31"/>
      <c r="C491" s="31"/>
      <c r="D491" s="32"/>
      <c r="E491" s="32"/>
      <c r="F491" s="33"/>
      <c r="G491" s="33"/>
    </row>
    <row r="492" spans="1:7" x14ac:dyDescent="0.4">
      <c r="A492" s="30"/>
      <c r="B492" s="31"/>
      <c r="C492" s="31"/>
      <c r="D492" s="32"/>
      <c r="E492" s="32"/>
      <c r="F492" s="33"/>
      <c r="G492" s="33"/>
    </row>
    <row r="493" spans="1:7" x14ac:dyDescent="0.4">
      <c r="A493" s="30"/>
      <c r="B493" s="31"/>
      <c r="C493" s="31"/>
      <c r="D493" s="32"/>
      <c r="E493" s="32"/>
      <c r="F493" s="33"/>
      <c r="G493" s="33"/>
    </row>
    <row r="494" spans="1:7" x14ac:dyDescent="0.4">
      <c r="A494" s="30"/>
      <c r="B494" s="31"/>
      <c r="C494" s="31"/>
      <c r="D494" s="32"/>
      <c r="E494" s="32"/>
      <c r="F494" s="33"/>
      <c r="G494" s="33"/>
    </row>
    <row r="495" spans="1:7" x14ac:dyDescent="0.4">
      <c r="A495" s="30"/>
      <c r="B495" s="31"/>
      <c r="C495" s="31"/>
      <c r="D495" s="32"/>
      <c r="E495" s="32"/>
      <c r="F495" s="33"/>
      <c r="G495" s="33"/>
    </row>
    <row r="496" spans="1:7" x14ac:dyDescent="0.4">
      <c r="A496" s="30"/>
      <c r="B496" s="31"/>
      <c r="C496" s="31"/>
      <c r="D496" s="32"/>
      <c r="E496" s="32"/>
      <c r="F496" s="33"/>
      <c r="G496" s="33"/>
    </row>
    <row r="497" spans="1:7" x14ac:dyDescent="0.4">
      <c r="A497" s="30"/>
      <c r="B497" s="31"/>
      <c r="C497" s="31"/>
      <c r="D497" s="32"/>
      <c r="E497" s="32"/>
      <c r="F497" s="33"/>
      <c r="G497" s="33"/>
    </row>
    <row r="498" spans="1:7" x14ac:dyDescent="0.4">
      <c r="A498" s="30"/>
      <c r="B498" s="31"/>
      <c r="C498" s="31"/>
      <c r="D498" s="32"/>
      <c r="E498" s="32"/>
      <c r="F498" s="33"/>
      <c r="G498" s="33"/>
    </row>
    <row r="499" spans="1:7" x14ac:dyDescent="0.4">
      <c r="A499" s="30"/>
      <c r="B499" s="31"/>
      <c r="C499" s="31"/>
      <c r="D499" s="32"/>
      <c r="E499" s="32"/>
      <c r="F499" s="33"/>
      <c r="G499" s="33"/>
    </row>
    <row r="500" spans="1:7" x14ac:dyDescent="0.4">
      <c r="A500" s="30"/>
      <c r="B500" s="31"/>
      <c r="C500" s="31"/>
      <c r="D500" s="32"/>
      <c r="E500" s="32"/>
      <c r="F500" s="33"/>
      <c r="G500" s="33"/>
    </row>
    <row r="501" spans="1:7" x14ac:dyDescent="0.4">
      <c r="A501" s="30"/>
      <c r="B501" s="31"/>
      <c r="C501" s="31"/>
      <c r="D501" s="32"/>
      <c r="E501" s="32"/>
      <c r="F501" s="33"/>
      <c r="G501" s="33"/>
    </row>
    <row r="502" spans="1:7" x14ac:dyDescent="0.4">
      <c r="A502" s="30"/>
      <c r="B502" s="31"/>
      <c r="C502" s="31"/>
      <c r="D502" s="32"/>
      <c r="E502" s="32"/>
      <c r="F502" s="33"/>
      <c r="G502" s="33"/>
    </row>
    <row r="503" spans="1:7" x14ac:dyDescent="0.4">
      <c r="A503" s="30"/>
      <c r="B503" s="31"/>
      <c r="C503" s="31"/>
      <c r="D503" s="32"/>
      <c r="E503" s="32"/>
      <c r="F503" s="33"/>
      <c r="G503" s="33"/>
    </row>
    <row r="504" spans="1:7" x14ac:dyDescent="0.4">
      <c r="A504" s="30"/>
      <c r="B504" s="31"/>
      <c r="C504" s="31"/>
      <c r="D504" s="32"/>
      <c r="E504" s="32"/>
      <c r="F504" s="33"/>
      <c r="G504" s="33"/>
    </row>
    <row r="505" spans="1:7" x14ac:dyDescent="0.4">
      <c r="A505" s="30"/>
      <c r="B505" s="31"/>
      <c r="C505" s="31"/>
      <c r="D505" s="32"/>
      <c r="E505" s="32"/>
      <c r="F505" s="33"/>
      <c r="G505" s="33"/>
    </row>
    <row r="506" spans="1:7" x14ac:dyDescent="0.4">
      <c r="A506" s="30"/>
      <c r="B506" s="31"/>
      <c r="C506" s="31"/>
      <c r="D506" s="32"/>
      <c r="E506" s="32"/>
      <c r="F506" s="33"/>
      <c r="G506" s="33"/>
    </row>
    <row r="507" spans="1:7" x14ac:dyDescent="0.4">
      <c r="A507" s="30"/>
      <c r="B507" s="31"/>
      <c r="C507" s="31"/>
      <c r="D507" s="32"/>
      <c r="E507" s="32"/>
      <c r="F507" s="33"/>
      <c r="G507" s="33"/>
    </row>
    <row r="508" spans="1:7" x14ac:dyDescent="0.4">
      <c r="A508" s="30"/>
      <c r="B508" s="31"/>
      <c r="C508" s="31"/>
      <c r="D508" s="32"/>
      <c r="E508" s="32"/>
      <c r="F508" s="33"/>
      <c r="G508" s="33"/>
    </row>
    <row r="509" spans="1:7" x14ac:dyDescent="0.4">
      <c r="A509" s="30"/>
      <c r="B509" s="31"/>
      <c r="C509" s="31"/>
      <c r="D509" s="32"/>
      <c r="E509" s="32"/>
      <c r="F509" s="33"/>
      <c r="G509" s="33"/>
    </row>
    <row r="510" spans="1:7" x14ac:dyDescent="0.4">
      <c r="A510" s="30"/>
      <c r="B510" s="31"/>
      <c r="C510" s="31"/>
      <c r="D510" s="32"/>
      <c r="E510" s="32"/>
      <c r="F510" s="33"/>
      <c r="G510" s="33"/>
    </row>
    <row r="511" spans="1:7" x14ac:dyDescent="0.4">
      <c r="A511" s="30"/>
      <c r="B511" s="31"/>
      <c r="C511" s="31"/>
      <c r="D511" s="32"/>
      <c r="E511" s="32"/>
      <c r="F511" s="33"/>
      <c r="G511" s="33"/>
    </row>
    <row r="512" spans="1:7" x14ac:dyDescent="0.4">
      <c r="A512" s="30"/>
      <c r="B512" s="31"/>
      <c r="C512" s="31"/>
      <c r="D512" s="32"/>
      <c r="E512" s="32"/>
      <c r="F512" s="33"/>
      <c r="G512" s="33"/>
    </row>
    <row r="513" spans="1:7" x14ac:dyDescent="0.4">
      <c r="A513" s="30"/>
      <c r="B513" s="31"/>
      <c r="C513" s="31"/>
      <c r="D513" s="32"/>
      <c r="E513" s="32"/>
      <c r="F513" s="33"/>
      <c r="G513" s="33"/>
    </row>
    <row r="514" spans="1:7" x14ac:dyDescent="0.4">
      <c r="A514" s="30"/>
      <c r="B514" s="31"/>
      <c r="C514" s="31"/>
      <c r="D514" s="32"/>
      <c r="E514" s="32"/>
      <c r="F514" s="33"/>
      <c r="G514" s="33"/>
    </row>
    <row r="515" spans="1:7" x14ac:dyDescent="0.4">
      <c r="A515" s="30"/>
      <c r="B515" s="31"/>
      <c r="C515" s="31"/>
      <c r="D515" s="32"/>
      <c r="E515" s="32"/>
      <c r="F515" s="33"/>
      <c r="G515" s="33"/>
    </row>
    <row r="516" spans="1:7" x14ac:dyDescent="0.4">
      <c r="A516" s="30"/>
      <c r="B516" s="31"/>
      <c r="C516" s="31"/>
      <c r="D516" s="32"/>
      <c r="E516" s="32"/>
      <c r="F516" s="33"/>
      <c r="G516" s="33"/>
    </row>
    <row r="517" spans="1:7" x14ac:dyDescent="0.4">
      <c r="A517" s="30"/>
      <c r="B517" s="31"/>
      <c r="C517" s="31"/>
      <c r="D517" s="32"/>
      <c r="E517" s="32"/>
      <c r="F517" s="33"/>
      <c r="G517" s="33"/>
    </row>
    <row r="518" spans="1:7" x14ac:dyDescent="0.4">
      <c r="A518" s="30"/>
      <c r="B518" s="31"/>
      <c r="C518" s="31"/>
      <c r="D518" s="32"/>
      <c r="E518" s="32"/>
      <c r="F518" s="33"/>
      <c r="G518" s="33"/>
    </row>
    <row r="519" spans="1:7" x14ac:dyDescent="0.4">
      <c r="A519" s="30"/>
      <c r="B519" s="31"/>
      <c r="C519" s="31"/>
      <c r="D519" s="32"/>
      <c r="E519" s="32"/>
      <c r="F519" s="33"/>
      <c r="G519" s="33"/>
    </row>
    <row r="520" spans="1:7" x14ac:dyDescent="0.4">
      <c r="A520" s="30"/>
      <c r="B520" s="31"/>
      <c r="C520" s="31"/>
      <c r="D520" s="32"/>
      <c r="E520" s="32"/>
      <c r="F520" s="33"/>
      <c r="G520" s="33"/>
    </row>
    <row r="521" spans="1:7" x14ac:dyDescent="0.4">
      <c r="A521" s="30"/>
      <c r="B521" s="31"/>
      <c r="C521" s="31"/>
      <c r="D521" s="32"/>
      <c r="E521" s="32"/>
      <c r="F521" s="33"/>
      <c r="G521" s="33"/>
    </row>
    <row r="522" spans="1:7" x14ac:dyDescent="0.4">
      <c r="A522" s="30"/>
      <c r="B522" s="31"/>
      <c r="C522" s="31"/>
      <c r="D522" s="32"/>
      <c r="E522" s="32"/>
      <c r="F522" s="33"/>
      <c r="G522" s="33"/>
    </row>
    <row r="523" spans="1:7" x14ac:dyDescent="0.4">
      <c r="A523" s="30"/>
      <c r="B523" s="31"/>
      <c r="C523" s="31"/>
      <c r="D523" s="32"/>
      <c r="E523" s="32"/>
      <c r="F523" s="33"/>
      <c r="G523" s="33"/>
    </row>
    <row r="524" spans="1:7" x14ac:dyDescent="0.4">
      <c r="A524" s="30"/>
      <c r="B524" s="31"/>
      <c r="C524" s="31"/>
      <c r="D524" s="32"/>
      <c r="E524" s="32"/>
      <c r="F524" s="33"/>
      <c r="G524" s="33"/>
    </row>
    <row r="525" spans="1:7" x14ac:dyDescent="0.4">
      <c r="A525" s="30"/>
      <c r="B525" s="31"/>
      <c r="C525" s="31"/>
      <c r="D525" s="32"/>
      <c r="E525" s="32"/>
      <c r="F525" s="33"/>
      <c r="G525" s="33"/>
    </row>
    <row r="526" spans="1:7" x14ac:dyDescent="0.4">
      <c r="A526" s="30"/>
      <c r="B526" s="31"/>
      <c r="C526" s="31"/>
      <c r="D526" s="32"/>
      <c r="E526" s="32"/>
      <c r="F526" s="33"/>
      <c r="G526" s="33"/>
    </row>
    <row r="527" spans="1:7" x14ac:dyDescent="0.4">
      <c r="A527" s="30"/>
      <c r="B527" s="31"/>
      <c r="C527" s="31"/>
      <c r="D527" s="32"/>
      <c r="E527" s="32"/>
      <c r="F527" s="33"/>
      <c r="G527" s="33"/>
    </row>
    <row r="528" spans="1:7" x14ac:dyDescent="0.4">
      <c r="A528" s="30"/>
      <c r="B528" s="31"/>
      <c r="C528" s="31"/>
      <c r="D528" s="32"/>
      <c r="E528" s="32"/>
      <c r="F528" s="33"/>
      <c r="G528" s="33"/>
    </row>
    <row r="529" spans="1:7" x14ac:dyDescent="0.4">
      <c r="A529" s="30"/>
      <c r="B529" s="31"/>
      <c r="C529" s="31"/>
      <c r="D529" s="32"/>
      <c r="E529" s="32"/>
      <c r="F529" s="33"/>
      <c r="G529" s="33"/>
    </row>
    <row r="530" spans="1:7" x14ac:dyDescent="0.4">
      <c r="A530" s="30"/>
      <c r="B530" s="31"/>
      <c r="C530" s="31"/>
      <c r="D530" s="32"/>
      <c r="E530" s="32"/>
      <c r="F530" s="33"/>
      <c r="G530" s="33"/>
    </row>
    <row r="531" spans="1:7" x14ac:dyDescent="0.4">
      <c r="A531" s="30"/>
      <c r="B531" s="31"/>
      <c r="C531" s="31"/>
      <c r="D531" s="32"/>
      <c r="E531" s="32"/>
      <c r="F531" s="33"/>
      <c r="G531" s="33"/>
    </row>
    <row r="532" spans="1:7" x14ac:dyDescent="0.4">
      <c r="A532" s="30"/>
      <c r="B532" s="31"/>
      <c r="C532" s="31"/>
      <c r="D532" s="32"/>
      <c r="E532" s="32"/>
      <c r="F532" s="33"/>
      <c r="G532" s="33"/>
    </row>
    <row r="533" spans="1:7" x14ac:dyDescent="0.4">
      <c r="A533" s="30"/>
      <c r="B533" s="31"/>
      <c r="C533" s="31"/>
      <c r="D533" s="32"/>
      <c r="E533" s="32"/>
      <c r="F533" s="33"/>
      <c r="G533" s="33"/>
    </row>
    <row r="534" spans="1:7" x14ac:dyDescent="0.4">
      <c r="A534" s="30"/>
      <c r="B534" s="31"/>
      <c r="C534" s="31"/>
      <c r="D534" s="32"/>
      <c r="E534" s="32"/>
      <c r="F534" s="33"/>
      <c r="G534" s="33"/>
    </row>
    <row r="535" spans="1:7" x14ac:dyDescent="0.4">
      <c r="A535" s="30"/>
      <c r="B535" s="31"/>
      <c r="C535" s="31"/>
      <c r="D535" s="32"/>
      <c r="E535" s="32"/>
      <c r="F535" s="33"/>
      <c r="G535" s="33"/>
    </row>
    <row r="536" spans="1:7" x14ac:dyDescent="0.4">
      <c r="A536" s="30"/>
      <c r="B536" s="31"/>
      <c r="C536" s="31"/>
      <c r="D536" s="32"/>
      <c r="E536" s="32"/>
      <c r="F536" s="33"/>
      <c r="G536" s="33"/>
    </row>
    <row r="537" spans="1:7" x14ac:dyDescent="0.4">
      <c r="A537" s="30"/>
      <c r="B537" s="31"/>
      <c r="C537" s="31"/>
      <c r="D537" s="32"/>
      <c r="E537" s="32"/>
      <c r="F537" s="33"/>
      <c r="G537" s="33"/>
    </row>
    <row r="538" spans="1:7" x14ac:dyDescent="0.4">
      <c r="A538" s="30"/>
      <c r="B538" s="31"/>
      <c r="C538" s="31"/>
      <c r="D538" s="32"/>
      <c r="E538" s="32"/>
      <c r="F538" s="33"/>
      <c r="G538" s="33"/>
    </row>
    <row r="539" spans="1:7" x14ac:dyDescent="0.4">
      <c r="A539" s="30"/>
      <c r="B539" s="31"/>
      <c r="C539" s="31"/>
      <c r="D539" s="32"/>
      <c r="E539" s="32"/>
      <c r="F539" s="33"/>
      <c r="G539" s="33"/>
    </row>
    <row r="540" spans="1:7" x14ac:dyDescent="0.4">
      <c r="A540" s="30"/>
      <c r="B540" s="31"/>
      <c r="C540" s="31"/>
      <c r="D540" s="32"/>
      <c r="E540" s="32"/>
      <c r="F540" s="33"/>
      <c r="G540" s="33"/>
    </row>
    <row r="541" spans="1:7" x14ac:dyDescent="0.4">
      <c r="A541" s="30"/>
      <c r="B541" s="31"/>
      <c r="C541" s="31"/>
      <c r="D541" s="32"/>
      <c r="E541" s="32"/>
      <c r="F541" s="33"/>
      <c r="G541" s="33"/>
    </row>
    <row r="542" spans="1:7" x14ac:dyDescent="0.4">
      <c r="A542" s="30"/>
      <c r="B542" s="31"/>
      <c r="C542" s="31"/>
      <c r="D542" s="32"/>
      <c r="E542" s="32"/>
      <c r="F542" s="33"/>
      <c r="G542" s="33"/>
    </row>
    <row r="543" spans="1:7" x14ac:dyDescent="0.4">
      <c r="A543" s="30"/>
      <c r="B543" s="31"/>
      <c r="C543" s="31"/>
      <c r="D543" s="32"/>
      <c r="E543" s="32"/>
      <c r="F543" s="33"/>
      <c r="G543" s="33"/>
    </row>
    <row r="544" spans="1:7" x14ac:dyDescent="0.4">
      <c r="A544" s="30"/>
      <c r="B544" s="31"/>
      <c r="C544" s="31"/>
      <c r="D544" s="32"/>
      <c r="E544" s="32"/>
      <c r="F544" s="33"/>
      <c r="G544" s="33"/>
    </row>
    <row r="545" spans="1:7" x14ac:dyDescent="0.4">
      <c r="A545" s="30"/>
      <c r="B545" s="31"/>
      <c r="C545" s="31"/>
      <c r="D545" s="32"/>
      <c r="E545" s="32"/>
      <c r="F545" s="33"/>
      <c r="G545" s="33"/>
    </row>
    <row r="546" spans="1:7" x14ac:dyDescent="0.4">
      <c r="A546" s="30"/>
      <c r="B546" s="31"/>
      <c r="C546" s="31"/>
      <c r="D546" s="32"/>
      <c r="E546" s="32"/>
      <c r="F546" s="33"/>
      <c r="G546" s="33"/>
    </row>
    <row r="547" spans="1:7" x14ac:dyDescent="0.4">
      <c r="A547" s="30"/>
      <c r="B547" s="31"/>
      <c r="C547" s="31"/>
      <c r="D547" s="32"/>
      <c r="E547" s="32"/>
      <c r="F547" s="33"/>
      <c r="G547" s="33"/>
    </row>
    <row r="548" spans="1:7" x14ac:dyDescent="0.4">
      <c r="A548" s="30"/>
      <c r="B548" s="31"/>
      <c r="C548" s="31"/>
      <c r="D548" s="32"/>
      <c r="E548" s="32"/>
      <c r="F548" s="33"/>
      <c r="G548" s="33"/>
    </row>
    <row r="549" spans="1:7" x14ac:dyDescent="0.4">
      <c r="A549" s="30"/>
      <c r="B549" s="31"/>
      <c r="C549" s="31"/>
      <c r="D549" s="32"/>
      <c r="E549" s="32"/>
      <c r="F549" s="33"/>
      <c r="G549" s="33"/>
    </row>
    <row r="550" spans="1:7" x14ac:dyDescent="0.4">
      <c r="A550" s="30"/>
      <c r="B550" s="31"/>
      <c r="C550" s="31"/>
      <c r="D550" s="32"/>
      <c r="E550" s="32"/>
      <c r="F550" s="33"/>
      <c r="G550" s="33"/>
    </row>
    <row r="551" spans="1:7" x14ac:dyDescent="0.4">
      <c r="A551" s="30"/>
      <c r="B551" s="31"/>
      <c r="C551" s="31"/>
      <c r="D551" s="32"/>
      <c r="E551" s="32"/>
      <c r="F551" s="33"/>
      <c r="G551" s="33"/>
    </row>
    <row r="552" spans="1:7" x14ac:dyDescent="0.4">
      <c r="A552" s="30"/>
      <c r="B552" s="31"/>
      <c r="C552" s="31"/>
      <c r="D552" s="32"/>
      <c r="E552" s="32"/>
      <c r="F552" s="33"/>
      <c r="G552" s="33"/>
    </row>
    <row r="553" spans="1:7" x14ac:dyDescent="0.4">
      <c r="A553" s="30"/>
      <c r="B553" s="31"/>
      <c r="C553" s="31"/>
      <c r="D553" s="32"/>
      <c r="E553" s="32"/>
      <c r="F553" s="33"/>
      <c r="G553" s="33"/>
    </row>
    <row r="554" spans="1:7" x14ac:dyDescent="0.4">
      <c r="A554" s="30"/>
      <c r="B554" s="31"/>
      <c r="C554" s="31"/>
      <c r="D554" s="32"/>
      <c r="E554" s="32"/>
      <c r="F554" s="33"/>
      <c r="G554" s="33"/>
    </row>
    <row r="555" spans="1:7" x14ac:dyDescent="0.4">
      <c r="A555" s="30"/>
      <c r="B555" s="31"/>
      <c r="C555" s="31"/>
      <c r="D555" s="32"/>
      <c r="E555" s="32"/>
      <c r="F555" s="33"/>
      <c r="G555" s="33"/>
    </row>
    <row r="556" spans="1:7" x14ac:dyDescent="0.4">
      <c r="A556" s="30"/>
      <c r="B556" s="31"/>
      <c r="C556" s="31"/>
      <c r="D556" s="32"/>
      <c r="E556" s="32"/>
      <c r="F556" s="33"/>
      <c r="G556" s="33"/>
    </row>
    <row r="557" spans="1:7" x14ac:dyDescent="0.4">
      <c r="A557" s="30"/>
      <c r="B557" s="31"/>
      <c r="C557" s="31"/>
      <c r="D557" s="32"/>
      <c r="E557" s="32"/>
      <c r="F557" s="33"/>
      <c r="G557" s="33"/>
    </row>
    <row r="558" spans="1:7" x14ac:dyDescent="0.4">
      <c r="A558" s="30"/>
      <c r="B558" s="31"/>
      <c r="C558" s="31"/>
      <c r="D558" s="32"/>
      <c r="E558" s="32"/>
      <c r="F558" s="33"/>
      <c r="G558" s="33"/>
    </row>
    <row r="559" spans="1:7" x14ac:dyDescent="0.4">
      <c r="A559" s="30"/>
      <c r="B559" s="31"/>
      <c r="C559" s="31"/>
      <c r="D559" s="32"/>
      <c r="E559" s="32"/>
      <c r="F559" s="33"/>
      <c r="G559" s="33"/>
    </row>
    <row r="560" spans="1:7" x14ac:dyDescent="0.4">
      <c r="A560" s="30"/>
      <c r="B560" s="31"/>
      <c r="C560" s="31"/>
      <c r="D560" s="32"/>
      <c r="E560" s="32"/>
      <c r="F560" s="33"/>
      <c r="G560" s="33"/>
    </row>
    <row r="561" spans="1:7" x14ac:dyDescent="0.4">
      <c r="A561" s="30"/>
      <c r="B561" s="33"/>
      <c r="C561" s="31"/>
      <c r="D561" s="32"/>
      <c r="E561" s="32"/>
      <c r="F561" s="33"/>
      <c r="G561" s="33"/>
    </row>
    <row r="562" spans="1:7" x14ac:dyDescent="0.4">
      <c r="A562" s="30"/>
      <c r="B562" s="31"/>
      <c r="C562" s="31"/>
      <c r="D562" s="32"/>
      <c r="E562" s="32"/>
      <c r="F562" s="33"/>
      <c r="G562" s="33"/>
    </row>
    <row r="563" spans="1:7" x14ac:dyDescent="0.4">
      <c r="A563" s="30"/>
      <c r="B563" s="31"/>
      <c r="C563" s="31"/>
      <c r="D563" s="32"/>
      <c r="E563" s="32"/>
      <c r="F563" s="33"/>
      <c r="G563" s="33"/>
    </row>
    <row r="564" spans="1:7" x14ac:dyDescent="0.4">
      <c r="A564" s="30"/>
      <c r="B564" s="31"/>
      <c r="C564" s="31"/>
      <c r="D564" s="32"/>
      <c r="E564" s="32"/>
      <c r="F564" s="33"/>
      <c r="G564" s="33"/>
    </row>
    <row r="565" spans="1:7" x14ac:dyDescent="0.4">
      <c r="A565" s="30"/>
      <c r="B565" s="31"/>
      <c r="C565" s="31"/>
      <c r="D565" s="32"/>
      <c r="E565" s="32"/>
      <c r="F565" s="33"/>
      <c r="G565" s="33"/>
    </row>
    <row r="566" spans="1:7" x14ac:dyDescent="0.4">
      <c r="A566" s="30"/>
      <c r="B566" s="31"/>
      <c r="C566" s="31"/>
      <c r="D566" s="32"/>
      <c r="E566" s="32"/>
      <c r="F566" s="33"/>
      <c r="G566" s="33"/>
    </row>
    <row r="567" spans="1:7" x14ac:dyDescent="0.4">
      <c r="A567" s="30"/>
      <c r="B567" s="31"/>
      <c r="C567" s="31"/>
      <c r="D567" s="32"/>
      <c r="E567" s="32"/>
      <c r="F567" s="33"/>
      <c r="G567" s="33"/>
    </row>
    <row r="568" spans="1:7" x14ac:dyDescent="0.4">
      <c r="A568" s="30"/>
      <c r="B568" s="31"/>
      <c r="C568" s="31"/>
      <c r="D568" s="32"/>
      <c r="E568" s="32"/>
      <c r="F568" s="33"/>
      <c r="G568" s="33"/>
    </row>
    <row r="569" spans="1:7" x14ac:dyDescent="0.4">
      <c r="A569" s="30"/>
      <c r="B569" s="31"/>
      <c r="C569" s="31"/>
      <c r="D569" s="32"/>
      <c r="E569" s="32"/>
      <c r="F569" s="33"/>
      <c r="G569" s="33"/>
    </row>
    <row r="570" spans="1:7" x14ac:dyDescent="0.4">
      <c r="A570" s="30"/>
      <c r="B570" s="31"/>
      <c r="C570" s="31"/>
      <c r="D570" s="32"/>
      <c r="E570" s="32"/>
      <c r="F570" s="33"/>
      <c r="G570" s="33"/>
    </row>
    <row r="571" spans="1:7" x14ac:dyDescent="0.4">
      <c r="A571" s="30"/>
      <c r="B571" s="31"/>
      <c r="C571" s="31"/>
      <c r="D571" s="32"/>
      <c r="E571" s="32"/>
      <c r="F571" s="33"/>
      <c r="G571" s="33"/>
    </row>
    <row r="572" spans="1:7" x14ac:dyDescent="0.4">
      <c r="A572" s="30"/>
      <c r="B572" s="31"/>
      <c r="C572" s="31"/>
      <c r="D572" s="32"/>
      <c r="E572" s="32"/>
      <c r="F572" s="33"/>
      <c r="G572" s="33"/>
    </row>
    <row r="573" spans="1:7" x14ac:dyDescent="0.4">
      <c r="A573" s="30"/>
      <c r="B573" s="31"/>
      <c r="C573" s="31"/>
      <c r="D573" s="32"/>
      <c r="E573" s="32"/>
      <c r="F573" s="33"/>
      <c r="G573" s="33"/>
    </row>
    <row r="574" spans="1:7" x14ac:dyDescent="0.4">
      <c r="A574" s="30"/>
      <c r="B574" s="31"/>
      <c r="C574" s="31"/>
      <c r="D574" s="32"/>
      <c r="E574" s="32"/>
      <c r="F574" s="33"/>
      <c r="G574" s="33"/>
    </row>
    <row r="575" spans="1:7" x14ac:dyDescent="0.4">
      <c r="A575" s="30"/>
      <c r="B575" s="31"/>
      <c r="C575" s="31"/>
      <c r="D575" s="32"/>
      <c r="E575" s="32"/>
      <c r="F575" s="33"/>
      <c r="G575" s="33"/>
    </row>
    <row r="576" spans="1:7" x14ac:dyDescent="0.4">
      <c r="A576" s="30"/>
      <c r="B576" s="31"/>
      <c r="C576" s="31"/>
      <c r="D576" s="32"/>
      <c r="E576" s="32"/>
      <c r="F576" s="33"/>
      <c r="G576" s="33"/>
    </row>
    <row r="577" spans="1:7" x14ac:dyDescent="0.4">
      <c r="A577" s="30"/>
      <c r="B577" s="31"/>
      <c r="C577" s="31"/>
      <c r="D577" s="32"/>
      <c r="E577" s="32"/>
      <c r="F577" s="33"/>
      <c r="G577" s="33"/>
    </row>
    <row r="578" spans="1:7" x14ac:dyDescent="0.4">
      <c r="A578" s="30"/>
      <c r="B578" s="31"/>
      <c r="C578" s="31"/>
      <c r="D578" s="32"/>
      <c r="E578" s="32"/>
      <c r="F578" s="33"/>
      <c r="G578" s="33"/>
    </row>
    <row r="579" spans="1:7" x14ac:dyDescent="0.4">
      <c r="A579" s="30"/>
      <c r="B579" s="31"/>
      <c r="C579" s="31"/>
      <c r="D579" s="32"/>
      <c r="E579" s="32"/>
      <c r="F579" s="33"/>
      <c r="G579" s="33"/>
    </row>
    <row r="580" spans="1:7" x14ac:dyDescent="0.4">
      <c r="A580" s="30"/>
      <c r="B580" s="31"/>
      <c r="C580" s="31"/>
      <c r="D580" s="32"/>
      <c r="E580" s="32"/>
      <c r="F580" s="33"/>
      <c r="G580" s="33"/>
    </row>
    <row r="581" spans="1:7" x14ac:dyDescent="0.4">
      <c r="A581" s="30"/>
      <c r="B581" s="31"/>
      <c r="C581" s="31"/>
      <c r="D581" s="32"/>
      <c r="E581" s="32"/>
      <c r="F581" s="33"/>
      <c r="G581" s="33"/>
    </row>
    <row r="582" spans="1:7" x14ac:dyDescent="0.4">
      <c r="A582" s="30"/>
      <c r="B582" s="31"/>
      <c r="C582" s="31"/>
      <c r="D582" s="32"/>
      <c r="E582" s="32"/>
      <c r="F582" s="33"/>
      <c r="G582" s="33"/>
    </row>
    <row r="583" spans="1:7" x14ac:dyDescent="0.4">
      <c r="A583" s="30"/>
      <c r="B583" s="31"/>
      <c r="C583" s="31"/>
      <c r="D583" s="32"/>
      <c r="E583" s="32"/>
      <c r="F583" s="33"/>
      <c r="G583" s="33"/>
    </row>
    <row r="584" spans="1:7" x14ac:dyDescent="0.4">
      <c r="A584" s="30"/>
      <c r="B584" s="31"/>
      <c r="C584" s="31"/>
      <c r="D584" s="32"/>
      <c r="E584" s="32"/>
      <c r="F584" s="33"/>
      <c r="G584" s="33"/>
    </row>
    <row r="585" spans="1:7" x14ac:dyDescent="0.4">
      <c r="A585" s="30"/>
      <c r="B585" s="31"/>
      <c r="C585" s="31"/>
      <c r="D585" s="32"/>
      <c r="E585" s="32"/>
      <c r="F585" s="33"/>
      <c r="G585" s="33"/>
    </row>
    <row r="586" spans="1:7" x14ac:dyDescent="0.4">
      <c r="A586" s="30"/>
      <c r="B586" s="31"/>
      <c r="C586" s="31"/>
      <c r="D586" s="32"/>
      <c r="E586" s="32"/>
      <c r="F586" s="33"/>
      <c r="G586" s="33"/>
    </row>
    <row r="587" spans="1:7" x14ac:dyDescent="0.4">
      <c r="A587" s="30"/>
      <c r="B587" s="31"/>
      <c r="C587" s="31"/>
      <c r="D587" s="32"/>
      <c r="E587" s="32"/>
      <c r="F587" s="33"/>
      <c r="G587" s="33"/>
    </row>
    <row r="588" spans="1:7" x14ac:dyDescent="0.4">
      <c r="A588" s="30"/>
      <c r="B588" s="31"/>
      <c r="C588" s="31"/>
      <c r="D588" s="32"/>
      <c r="E588" s="32"/>
      <c r="F588" s="33"/>
      <c r="G588" s="33"/>
    </row>
    <row r="589" spans="1:7" x14ac:dyDescent="0.4">
      <c r="A589" s="30"/>
      <c r="B589" s="31"/>
      <c r="C589" s="31"/>
      <c r="D589" s="32"/>
      <c r="E589" s="32"/>
      <c r="F589" s="33"/>
      <c r="G589" s="33"/>
    </row>
    <row r="590" spans="1:7" x14ac:dyDescent="0.4">
      <c r="A590" s="30"/>
      <c r="B590" s="31"/>
      <c r="C590" s="31"/>
      <c r="D590" s="32"/>
      <c r="E590" s="32"/>
      <c r="F590" s="33"/>
      <c r="G590" s="33"/>
    </row>
    <row r="591" spans="1:7" x14ac:dyDescent="0.4">
      <c r="A591" s="30"/>
      <c r="B591" s="31"/>
      <c r="C591" s="31"/>
      <c r="D591" s="32"/>
      <c r="E591" s="32"/>
      <c r="F591" s="33"/>
      <c r="G591" s="33"/>
    </row>
    <row r="592" spans="1:7" x14ac:dyDescent="0.4">
      <c r="A592" s="30"/>
      <c r="B592" s="31"/>
      <c r="C592" s="31"/>
      <c r="D592" s="32"/>
      <c r="E592" s="32"/>
      <c r="F592" s="33"/>
      <c r="G592" s="33"/>
    </row>
    <row r="593" spans="1:7" x14ac:dyDescent="0.4">
      <c r="A593" s="30"/>
      <c r="B593" s="31"/>
      <c r="C593" s="31"/>
      <c r="D593" s="32"/>
      <c r="E593" s="32"/>
      <c r="F593" s="33"/>
      <c r="G593" s="33"/>
    </row>
    <row r="594" spans="1:7" x14ac:dyDescent="0.4">
      <c r="A594" s="30"/>
      <c r="B594" s="31"/>
      <c r="C594" s="31"/>
      <c r="D594" s="32"/>
      <c r="E594" s="32"/>
      <c r="F594" s="33"/>
      <c r="G594" s="33"/>
    </row>
    <row r="595" spans="1:7" x14ac:dyDescent="0.4">
      <c r="A595" s="30"/>
      <c r="B595" s="31"/>
      <c r="C595" s="31"/>
      <c r="D595" s="32"/>
      <c r="E595" s="32"/>
      <c r="F595" s="33"/>
      <c r="G595" s="33"/>
    </row>
    <row r="596" spans="1:7" x14ac:dyDescent="0.4">
      <c r="A596" s="30"/>
      <c r="B596" s="31"/>
      <c r="C596" s="31"/>
      <c r="D596" s="32"/>
      <c r="E596" s="32"/>
      <c r="F596" s="33"/>
      <c r="G596" s="33"/>
    </row>
    <row r="597" spans="1:7" x14ac:dyDescent="0.4">
      <c r="A597" s="30"/>
      <c r="B597" s="31"/>
      <c r="C597" s="31"/>
      <c r="D597" s="32"/>
      <c r="E597" s="32"/>
      <c r="F597" s="33"/>
      <c r="G597" s="33"/>
    </row>
    <row r="598" spans="1:7" x14ac:dyDescent="0.4">
      <c r="A598" s="30"/>
      <c r="B598" s="31"/>
      <c r="C598" s="31"/>
      <c r="D598" s="32"/>
      <c r="E598" s="32"/>
      <c r="F598" s="33"/>
      <c r="G598" s="33"/>
    </row>
    <row r="599" spans="1:7" x14ac:dyDescent="0.4">
      <c r="A599" s="30"/>
      <c r="B599" s="31"/>
      <c r="C599" s="31"/>
      <c r="D599" s="32"/>
      <c r="E599" s="32"/>
      <c r="F599" s="33"/>
      <c r="G599" s="33"/>
    </row>
    <row r="600" spans="1:7" x14ac:dyDescent="0.4">
      <c r="A600" s="30"/>
      <c r="B600" s="31"/>
      <c r="C600" s="31"/>
      <c r="D600" s="32"/>
      <c r="E600" s="32"/>
      <c r="F600" s="33"/>
      <c r="G600" s="33"/>
    </row>
    <row r="601" spans="1:7" x14ac:dyDescent="0.4">
      <c r="A601" s="30"/>
      <c r="B601" s="31"/>
      <c r="C601" s="31"/>
      <c r="D601" s="32"/>
      <c r="E601" s="32"/>
      <c r="F601" s="33"/>
      <c r="G601" s="33"/>
    </row>
    <row r="602" spans="1:7" x14ac:dyDescent="0.4">
      <c r="A602" s="30"/>
      <c r="B602" s="31"/>
      <c r="C602" s="31"/>
      <c r="D602" s="32"/>
      <c r="E602" s="32"/>
      <c r="F602" s="33"/>
      <c r="G602" s="33"/>
    </row>
    <row r="603" spans="1:7" x14ac:dyDescent="0.4">
      <c r="A603" s="30"/>
      <c r="B603" s="31"/>
      <c r="C603" s="31"/>
      <c r="D603" s="32"/>
      <c r="E603" s="32"/>
      <c r="F603" s="33"/>
      <c r="G603" s="33"/>
    </row>
    <row r="604" spans="1:7" x14ac:dyDescent="0.4">
      <c r="A604" s="30"/>
      <c r="B604" s="31"/>
      <c r="C604" s="31"/>
      <c r="D604" s="32"/>
      <c r="E604" s="32"/>
      <c r="F604" s="33"/>
      <c r="G604" s="33"/>
    </row>
    <row r="605" spans="1:7" x14ac:dyDescent="0.4">
      <c r="A605" s="30"/>
      <c r="B605" s="31"/>
      <c r="C605" s="31"/>
      <c r="D605" s="32"/>
      <c r="E605" s="32"/>
      <c r="F605" s="33"/>
      <c r="G605" s="33"/>
    </row>
    <row r="606" spans="1:7" x14ac:dyDescent="0.4">
      <c r="A606" s="30"/>
      <c r="B606" s="31"/>
      <c r="C606" s="31"/>
      <c r="D606" s="32"/>
      <c r="E606" s="32"/>
      <c r="F606" s="33"/>
      <c r="G606" s="33"/>
    </row>
    <row r="607" spans="1:7" x14ac:dyDescent="0.4">
      <c r="A607" s="30"/>
      <c r="B607" s="31"/>
      <c r="C607" s="31"/>
      <c r="D607" s="32"/>
      <c r="E607" s="32"/>
      <c r="F607" s="33"/>
      <c r="G607" s="33"/>
    </row>
    <row r="608" spans="1:7" x14ac:dyDescent="0.4">
      <c r="A608" s="30"/>
      <c r="B608" s="31"/>
      <c r="C608" s="31"/>
      <c r="D608" s="32"/>
      <c r="E608" s="32"/>
      <c r="F608" s="33"/>
      <c r="G608" s="33"/>
    </row>
    <row r="609" spans="1:7" x14ac:dyDescent="0.4">
      <c r="A609" s="30"/>
      <c r="B609" s="31"/>
      <c r="C609" s="31"/>
      <c r="D609" s="32"/>
      <c r="E609" s="32"/>
      <c r="F609" s="33"/>
      <c r="G609" s="33"/>
    </row>
    <row r="610" spans="1:7" x14ac:dyDescent="0.4">
      <c r="A610" s="30"/>
      <c r="B610" s="31"/>
      <c r="C610" s="31"/>
      <c r="D610" s="32"/>
      <c r="E610" s="32"/>
      <c r="F610" s="33"/>
      <c r="G610" s="33"/>
    </row>
    <row r="611" spans="1:7" x14ac:dyDescent="0.4">
      <c r="A611" s="30"/>
      <c r="B611" s="31"/>
      <c r="C611" s="31"/>
      <c r="D611" s="32"/>
      <c r="E611" s="32"/>
      <c r="F611" s="33"/>
      <c r="G611" s="33"/>
    </row>
    <row r="612" spans="1:7" x14ac:dyDescent="0.4">
      <c r="A612" s="30"/>
      <c r="B612" s="31"/>
      <c r="C612" s="31"/>
      <c r="D612" s="32"/>
      <c r="E612" s="32"/>
      <c r="F612" s="33"/>
      <c r="G612" s="33"/>
    </row>
    <row r="613" spans="1:7" x14ac:dyDescent="0.4">
      <c r="A613" s="30"/>
      <c r="B613" s="31"/>
      <c r="C613" s="31"/>
      <c r="D613" s="32"/>
      <c r="E613" s="32"/>
      <c r="F613" s="33"/>
      <c r="G613" s="33"/>
    </row>
    <row r="614" spans="1:7" x14ac:dyDescent="0.4">
      <c r="A614" s="30"/>
      <c r="B614" s="31"/>
      <c r="C614" s="31"/>
      <c r="D614" s="32"/>
      <c r="E614" s="32"/>
      <c r="F614" s="33"/>
      <c r="G614" s="33"/>
    </row>
    <row r="615" spans="1:7" x14ac:dyDescent="0.4">
      <c r="A615" s="30"/>
      <c r="B615" s="31"/>
      <c r="C615" s="31"/>
      <c r="D615" s="32"/>
      <c r="E615" s="32"/>
      <c r="F615" s="33"/>
      <c r="G615" s="33"/>
    </row>
    <row r="616" spans="1:7" x14ac:dyDescent="0.4">
      <c r="A616" s="30"/>
      <c r="B616" s="31"/>
      <c r="C616" s="31"/>
      <c r="D616" s="32"/>
      <c r="E616" s="32"/>
      <c r="F616" s="33"/>
      <c r="G616" s="33"/>
    </row>
    <row r="617" spans="1:7" x14ac:dyDescent="0.4">
      <c r="A617" s="30"/>
      <c r="B617" s="31"/>
      <c r="C617" s="31"/>
      <c r="D617" s="32"/>
      <c r="E617" s="32"/>
      <c r="F617" s="33"/>
      <c r="G617" s="33"/>
    </row>
    <row r="618" spans="1:7" x14ac:dyDescent="0.4">
      <c r="A618" s="30"/>
      <c r="B618" s="31"/>
      <c r="C618" s="31"/>
      <c r="D618" s="32"/>
      <c r="E618" s="32"/>
      <c r="F618" s="33"/>
      <c r="G618" s="33"/>
    </row>
    <row r="619" spans="1:7" x14ac:dyDescent="0.4">
      <c r="A619" s="30"/>
      <c r="B619" s="31"/>
      <c r="C619" s="31"/>
      <c r="D619" s="32"/>
      <c r="E619" s="32"/>
      <c r="F619" s="33"/>
      <c r="G619" s="33"/>
    </row>
    <row r="620" spans="1:7" x14ac:dyDescent="0.4">
      <c r="A620" s="30"/>
      <c r="B620" s="31"/>
      <c r="C620" s="31"/>
      <c r="D620" s="32"/>
      <c r="E620" s="32"/>
      <c r="F620" s="33"/>
      <c r="G620" s="33"/>
    </row>
    <row r="621" spans="1:7" x14ac:dyDescent="0.4">
      <c r="A621" s="30"/>
      <c r="B621" s="31"/>
      <c r="C621" s="31"/>
      <c r="D621" s="32"/>
      <c r="E621" s="32"/>
      <c r="F621" s="33"/>
      <c r="G621" s="33"/>
    </row>
    <row r="622" spans="1:7" x14ac:dyDescent="0.4">
      <c r="A622" s="30"/>
      <c r="B622" s="31"/>
      <c r="C622" s="31"/>
      <c r="D622" s="32"/>
      <c r="E622" s="32"/>
      <c r="F622" s="33"/>
      <c r="G622" s="33"/>
    </row>
    <row r="623" spans="1:7" x14ac:dyDescent="0.4">
      <c r="A623" s="30"/>
      <c r="B623" s="31"/>
      <c r="C623" s="31"/>
      <c r="D623" s="32"/>
      <c r="E623" s="32"/>
      <c r="F623" s="33"/>
      <c r="G623" s="33"/>
    </row>
    <row r="624" spans="1:7" x14ac:dyDescent="0.4">
      <c r="A624" s="30"/>
      <c r="B624" s="31"/>
      <c r="C624" s="31"/>
      <c r="D624" s="32"/>
      <c r="E624" s="32"/>
      <c r="F624" s="33"/>
      <c r="G624" s="33"/>
    </row>
    <row r="625" spans="1:7" x14ac:dyDescent="0.4">
      <c r="A625" s="30"/>
      <c r="B625" s="31"/>
      <c r="C625" s="31"/>
      <c r="D625" s="32"/>
      <c r="E625" s="32"/>
      <c r="F625" s="33"/>
      <c r="G625" s="33"/>
    </row>
    <row r="626" spans="1:7" x14ac:dyDescent="0.4">
      <c r="A626" s="30"/>
      <c r="B626" s="31"/>
      <c r="C626" s="31"/>
      <c r="D626" s="32"/>
      <c r="E626" s="32"/>
      <c r="F626" s="33"/>
      <c r="G626" s="33"/>
    </row>
    <row r="627" spans="1:7" x14ac:dyDescent="0.4">
      <c r="A627" s="30"/>
      <c r="B627" s="31"/>
      <c r="C627" s="31"/>
      <c r="D627" s="32"/>
      <c r="E627" s="32"/>
      <c r="F627" s="33"/>
      <c r="G627" s="33"/>
    </row>
    <row r="628" spans="1:7" x14ac:dyDescent="0.4">
      <c r="A628" s="30"/>
      <c r="B628" s="31"/>
      <c r="C628" s="31"/>
      <c r="D628" s="32"/>
      <c r="E628" s="32"/>
      <c r="F628" s="33"/>
      <c r="G628" s="33"/>
    </row>
    <row r="629" spans="1:7" x14ac:dyDescent="0.4">
      <c r="A629" s="30"/>
      <c r="B629" s="31"/>
      <c r="C629" s="31"/>
      <c r="D629" s="32"/>
      <c r="E629" s="32"/>
      <c r="F629" s="33"/>
      <c r="G629" s="33"/>
    </row>
    <row r="630" spans="1:7" x14ac:dyDescent="0.4">
      <c r="A630" s="30"/>
      <c r="B630" s="31"/>
      <c r="C630" s="31"/>
      <c r="D630" s="32"/>
      <c r="E630" s="32"/>
      <c r="F630" s="33"/>
      <c r="G630" s="33"/>
    </row>
    <row r="631" spans="1:7" x14ac:dyDescent="0.4">
      <c r="A631" s="30"/>
      <c r="B631" s="31"/>
      <c r="C631" s="31"/>
      <c r="D631" s="32"/>
      <c r="E631" s="32"/>
      <c r="F631" s="33"/>
      <c r="G631" s="33"/>
    </row>
    <row r="632" spans="1:7" x14ac:dyDescent="0.4">
      <c r="A632" s="30"/>
      <c r="B632" s="31"/>
      <c r="C632" s="31"/>
      <c r="D632" s="32"/>
      <c r="E632" s="32"/>
      <c r="F632" s="33"/>
      <c r="G632" s="33"/>
    </row>
    <row r="633" spans="1:7" x14ac:dyDescent="0.4">
      <c r="A633" s="30"/>
      <c r="B633" s="31"/>
      <c r="C633" s="31"/>
      <c r="D633" s="32"/>
      <c r="E633" s="32"/>
      <c r="F633" s="33"/>
      <c r="G633" s="33"/>
    </row>
    <row r="634" spans="1:7" x14ac:dyDescent="0.4">
      <c r="A634" s="30"/>
      <c r="B634" s="31"/>
      <c r="C634" s="31"/>
      <c r="D634" s="32"/>
      <c r="E634" s="32"/>
      <c r="F634" s="33"/>
      <c r="G634" s="33"/>
    </row>
    <row r="635" spans="1:7" x14ac:dyDescent="0.4">
      <c r="A635" s="30"/>
      <c r="B635" s="31"/>
      <c r="C635" s="31"/>
      <c r="D635" s="32"/>
      <c r="E635" s="32"/>
      <c r="F635" s="33"/>
      <c r="G635" s="33"/>
    </row>
    <row r="636" spans="1:7" x14ac:dyDescent="0.4">
      <c r="A636" s="30"/>
      <c r="B636" s="31"/>
      <c r="C636" s="31"/>
      <c r="D636" s="32"/>
      <c r="E636" s="32"/>
      <c r="F636" s="33"/>
      <c r="G636" s="33"/>
    </row>
    <row r="637" spans="1:7" x14ac:dyDescent="0.4">
      <c r="A637" s="30"/>
      <c r="B637" s="31"/>
      <c r="C637" s="31"/>
      <c r="D637" s="32"/>
      <c r="E637" s="32"/>
      <c r="F637" s="33"/>
      <c r="G637" s="33"/>
    </row>
    <row r="638" spans="1:7" x14ac:dyDescent="0.4">
      <c r="A638" s="30"/>
      <c r="B638" s="31"/>
      <c r="C638" s="31"/>
      <c r="D638" s="32"/>
      <c r="E638" s="32"/>
      <c r="F638" s="33"/>
      <c r="G638" s="33"/>
    </row>
    <row r="639" spans="1:7" x14ac:dyDescent="0.4">
      <c r="A639" s="30"/>
      <c r="B639" s="31"/>
      <c r="C639" s="31"/>
      <c r="D639" s="32"/>
      <c r="E639" s="32"/>
      <c r="F639" s="33"/>
      <c r="G639" s="33"/>
    </row>
    <row r="640" spans="1:7" x14ac:dyDescent="0.4">
      <c r="A640" s="30"/>
      <c r="B640" s="31"/>
      <c r="C640" s="31"/>
      <c r="D640" s="32"/>
      <c r="E640" s="32"/>
      <c r="F640" s="33"/>
      <c r="G640" s="33"/>
    </row>
    <row r="641" spans="1:7" x14ac:dyDescent="0.4">
      <c r="A641" s="30"/>
      <c r="B641" s="31"/>
      <c r="C641" s="31"/>
      <c r="D641" s="32"/>
      <c r="E641" s="32"/>
      <c r="F641" s="33"/>
      <c r="G641" s="33"/>
    </row>
    <row r="642" spans="1:7" x14ac:dyDescent="0.4">
      <c r="A642" s="30"/>
      <c r="B642" s="31"/>
      <c r="C642" s="31"/>
      <c r="D642" s="32"/>
      <c r="E642" s="32"/>
      <c r="F642" s="33"/>
      <c r="G642" s="33"/>
    </row>
    <row r="643" spans="1:7" x14ac:dyDescent="0.4">
      <c r="A643" s="30"/>
      <c r="B643" s="31"/>
      <c r="C643" s="31"/>
      <c r="D643" s="32"/>
      <c r="E643" s="32"/>
      <c r="F643" s="33"/>
      <c r="G643" s="33"/>
    </row>
    <row r="644" spans="1:7" x14ac:dyDescent="0.4">
      <c r="A644" s="30"/>
      <c r="B644" s="31"/>
      <c r="C644" s="31"/>
      <c r="D644" s="32"/>
      <c r="E644" s="32"/>
      <c r="F644" s="33"/>
      <c r="G644" s="33"/>
    </row>
    <row r="645" spans="1:7" x14ac:dyDescent="0.4">
      <c r="A645" s="30"/>
      <c r="B645" s="31"/>
      <c r="C645" s="31"/>
      <c r="D645" s="32"/>
      <c r="E645" s="32"/>
      <c r="F645" s="33"/>
      <c r="G645" s="33"/>
    </row>
    <row r="646" spans="1:7" x14ac:dyDescent="0.4">
      <c r="A646" s="30"/>
      <c r="B646" s="31"/>
      <c r="C646" s="31"/>
      <c r="D646" s="32"/>
      <c r="E646" s="32"/>
      <c r="F646" s="33"/>
      <c r="G646" s="33"/>
    </row>
    <row r="647" spans="1:7" x14ac:dyDescent="0.4">
      <c r="A647" s="30"/>
      <c r="B647" s="31"/>
      <c r="C647" s="31"/>
      <c r="D647" s="32"/>
      <c r="E647" s="32"/>
      <c r="F647" s="33"/>
      <c r="G647" s="33"/>
    </row>
    <row r="648" spans="1:7" x14ac:dyDescent="0.4">
      <c r="A648" s="30"/>
      <c r="B648" s="31"/>
      <c r="C648" s="31"/>
      <c r="D648" s="32"/>
      <c r="E648" s="32"/>
      <c r="F648" s="33"/>
      <c r="G648" s="33"/>
    </row>
    <row r="649" spans="1:7" x14ac:dyDescent="0.4">
      <c r="A649" s="30"/>
      <c r="B649" s="31"/>
      <c r="C649" s="31"/>
      <c r="D649" s="32"/>
      <c r="E649" s="32"/>
      <c r="F649" s="33"/>
      <c r="G649" s="33"/>
    </row>
    <row r="650" spans="1:7" x14ac:dyDescent="0.4">
      <c r="A650" s="30"/>
      <c r="B650" s="31"/>
      <c r="C650" s="31"/>
      <c r="D650" s="32"/>
      <c r="E650" s="32"/>
      <c r="F650" s="33"/>
      <c r="G650" s="33"/>
    </row>
    <row r="651" spans="1:7" x14ac:dyDescent="0.4">
      <c r="A651" s="30"/>
      <c r="B651" s="31"/>
      <c r="C651" s="31"/>
      <c r="D651" s="32"/>
      <c r="E651" s="32"/>
      <c r="F651" s="33"/>
      <c r="G651" s="33"/>
    </row>
    <row r="652" spans="1:7" x14ac:dyDescent="0.4">
      <c r="A652" s="30"/>
      <c r="B652" s="31"/>
      <c r="C652" s="31"/>
      <c r="D652" s="32"/>
      <c r="E652" s="32"/>
      <c r="F652" s="33"/>
      <c r="G652" s="33"/>
    </row>
    <row r="653" spans="1:7" x14ac:dyDescent="0.4">
      <c r="A653" s="30"/>
      <c r="B653" s="31"/>
      <c r="C653" s="31"/>
      <c r="D653" s="32"/>
      <c r="E653" s="32"/>
      <c r="F653" s="33"/>
      <c r="G653" s="33"/>
    </row>
    <row r="654" spans="1:7" x14ac:dyDescent="0.4">
      <c r="A654" s="30"/>
      <c r="B654" s="31"/>
      <c r="C654" s="31"/>
      <c r="D654" s="32"/>
      <c r="E654" s="32"/>
      <c r="F654" s="33"/>
      <c r="G654" s="33"/>
    </row>
    <row r="655" spans="1:7" x14ac:dyDescent="0.4">
      <c r="A655" s="30"/>
      <c r="B655" s="31"/>
      <c r="C655" s="31"/>
      <c r="D655" s="32"/>
      <c r="E655" s="32"/>
      <c r="F655" s="33"/>
      <c r="G655" s="33"/>
    </row>
    <row r="656" spans="1:7" x14ac:dyDescent="0.4">
      <c r="A656" s="30"/>
      <c r="B656" s="31"/>
      <c r="C656" s="33"/>
      <c r="D656" s="32"/>
      <c r="E656" s="32"/>
      <c r="F656" s="33"/>
      <c r="G656" s="33"/>
    </row>
    <row r="657" spans="1:7" x14ac:dyDescent="0.4">
      <c r="A657" s="30"/>
      <c r="B657" s="31"/>
      <c r="C657" s="31"/>
      <c r="D657" s="32"/>
      <c r="E657" s="32"/>
      <c r="F657" s="33"/>
      <c r="G657" s="33"/>
    </row>
    <row r="658" spans="1:7" x14ac:dyDescent="0.4">
      <c r="A658" s="30"/>
      <c r="B658" s="31"/>
      <c r="C658" s="31"/>
      <c r="D658" s="32"/>
      <c r="E658" s="32"/>
      <c r="F658" s="33"/>
      <c r="G658" s="33"/>
    </row>
    <row r="659" spans="1:7" x14ac:dyDescent="0.4">
      <c r="A659" s="30"/>
      <c r="B659" s="31"/>
      <c r="C659" s="31"/>
      <c r="D659" s="32"/>
      <c r="E659" s="32"/>
      <c r="F659" s="33"/>
      <c r="G659" s="33"/>
    </row>
    <row r="660" spans="1:7" x14ac:dyDescent="0.4">
      <c r="A660" s="30"/>
      <c r="B660" s="31"/>
      <c r="C660" s="31"/>
      <c r="D660" s="32"/>
      <c r="E660" s="32"/>
      <c r="F660" s="33"/>
      <c r="G660" s="33"/>
    </row>
    <row r="661" spans="1:7" x14ac:dyDescent="0.4">
      <c r="A661" s="30"/>
      <c r="B661" s="31"/>
      <c r="C661" s="31"/>
      <c r="D661" s="32"/>
      <c r="E661" s="32"/>
      <c r="F661" s="33"/>
      <c r="G661" s="33"/>
    </row>
    <row r="662" spans="1:7" x14ac:dyDescent="0.4">
      <c r="A662" s="30"/>
      <c r="B662" s="33"/>
      <c r="C662" s="31"/>
      <c r="D662" s="32"/>
      <c r="E662" s="32"/>
      <c r="F662" s="33"/>
      <c r="G662" s="33"/>
    </row>
    <row r="663" spans="1:7" x14ac:dyDescent="0.4">
      <c r="A663" s="30"/>
      <c r="B663" s="31"/>
      <c r="C663" s="31"/>
      <c r="D663" s="32"/>
      <c r="E663" s="32"/>
      <c r="F663" s="33"/>
      <c r="G663" s="33"/>
    </row>
    <row r="664" spans="1:7" x14ac:dyDescent="0.4">
      <c r="A664" s="30"/>
      <c r="B664" s="31"/>
      <c r="C664" s="31"/>
      <c r="D664" s="32"/>
      <c r="E664" s="32"/>
      <c r="F664" s="33"/>
      <c r="G664" s="33"/>
    </row>
    <row r="665" spans="1:7" x14ac:dyDescent="0.4">
      <c r="A665" s="30"/>
      <c r="B665" s="31"/>
      <c r="C665" s="31"/>
      <c r="D665" s="32"/>
      <c r="E665" s="32"/>
      <c r="F665" s="33"/>
      <c r="G665" s="33"/>
    </row>
    <row r="666" spans="1:7" x14ac:dyDescent="0.4">
      <c r="A666" s="30"/>
      <c r="B666" s="31"/>
      <c r="C666" s="31"/>
      <c r="D666" s="32"/>
      <c r="E666" s="32"/>
      <c r="F666" s="33"/>
      <c r="G666" s="33"/>
    </row>
    <row r="667" spans="1:7" x14ac:dyDescent="0.4">
      <c r="A667" s="30"/>
      <c r="B667" s="31"/>
      <c r="C667" s="31"/>
      <c r="D667" s="32"/>
      <c r="E667" s="32"/>
      <c r="F667" s="33"/>
      <c r="G667" s="33"/>
    </row>
    <row r="668" spans="1:7" x14ac:dyDescent="0.4">
      <c r="A668" s="30"/>
      <c r="B668" s="31"/>
      <c r="C668" s="31"/>
      <c r="D668" s="32"/>
      <c r="E668" s="32"/>
      <c r="F668" s="33"/>
      <c r="G668" s="33"/>
    </row>
    <row r="669" spans="1:7" x14ac:dyDescent="0.4">
      <c r="A669" s="30"/>
      <c r="B669" s="31"/>
      <c r="C669" s="31"/>
      <c r="D669" s="32"/>
      <c r="E669" s="32"/>
      <c r="F669" s="33"/>
      <c r="G669" s="33"/>
    </row>
    <row r="670" spans="1:7" x14ac:dyDescent="0.4">
      <c r="A670" s="30"/>
      <c r="B670" s="31"/>
      <c r="C670" s="31"/>
      <c r="D670" s="32"/>
      <c r="E670" s="32"/>
      <c r="F670" s="33"/>
      <c r="G670" s="33"/>
    </row>
    <row r="671" spans="1:7" x14ac:dyDescent="0.4">
      <c r="A671" s="30"/>
      <c r="B671" s="31"/>
      <c r="C671" s="31"/>
      <c r="D671" s="32"/>
      <c r="E671" s="32"/>
      <c r="F671" s="33"/>
      <c r="G671" s="33"/>
    </row>
    <row r="672" spans="1:7" x14ac:dyDescent="0.4">
      <c r="A672" s="30"/>
      <c r="B672" s="31"/>
      <c r="C672" s="31"/>
      <c r="D672" s="32"/>
      <c r="E672" s="32"/>
      <c r="F672" s="33"/>
      <c r="G672" s="33"/>
    </row>
    <row r="673" spans="1:7" x14ac:dyDescent="0.4">
      <c r="A673" s="30"/>
      <c r="B673" s="31"/>
      <c r="C673" s="31"/>
      <c r="D673" s="32"/>
      <c r="E673" s="32"/>
      <c r="F673" s="33"/>
      <c r="G673" s="33"/>
    </row>
    <row r="674" spans="1:7" x14ac:dyDescent="0.4">
      <c r="A674" s="30"/>
      <c r="B674" s="31"/>
      <c r="C674" s="31"/>
      <c r="D674" s="32"/>
      <c r="E674" s="32"/>
      <c r="F674" s="33"/>
      <c r="G674" s="33"/>
    </row>
    <row r="675" spans="1:7" x14ac:dyDescent="0.4">
      <c r="A675" s="30"/>
      <c r="B675" s="31"/>
      <c r="C675" s="31"/>
      <c r="D675" s="32"/>
      <c r="E675" s="32"/>
      <c r="F675" s="33"/>
      <c r="G675" s="33"/>
    </row>
    <row r="676" spans="1:7" x14ac:dyDescent="0.4">
      <c r="A676" s="30"/>
      <c r="B676" s="31"/>
      <c r="C676" s="31"/>
      <c r="D676" s="32"/>
      <c r="E676" s="32"/>
      <c r="F676" s="33"/>
      <c r="G676" s="33"/>
    </row>
    <row r="677" spans="1:7" x14ac:dyDescent="0.4">
      <c r="A677" s="30"/>
      <c r="B677" s="31"/>
      <c r="C677" s="31"/>
      <c r="D677" s="32"/>
      <c r="E677" s="32"/>
      <c r="F677" s="33"/>
      <c r="G677" s="33"/>
    </row>
    <row r="678" spans="1:7" x14ac:dyDescent="0.4">
      <c r="A678" s="30"/>
      <c r="B678" s="31"/>
      <c r="C678" s="31"/>
      <c r="D678" s="32"/>
      <c r="E678" s="32"/>
      <c r="F678" s="33"/>
      <c r="G678" s="33"/>
    </row>
    <row r="679" spans="1:7" x14ac:dyDescent="0.4">
      <c r="A679" s="30"/>
      <c r="B679" s="31"/>
      <c r="C679" s="31"/>
      <c r="D679" s="32"/>
      <c r="E679" s="32"/>
      <c r="F679" s="33"/>
      <c r="G679" s="33"/>
    </row>
    <row r="680" spans="1:7" x14ac:dyDescent="0.4">
      <c r="A680" s="30"/>
      <c r="B680" s="31"/>
      <c r="C680" s="31"/>
      <c r="D680" s="32"/>
      <c r="E680" s="32"/>
      <c r="F680" s="33"/>
      <c r="G680" s="33"/>
    </row>
    <row r="681" spans="1:7" x14ac:dyDescent="0.4">
      <c r="A681" s="30"/>
      <c r="B681" s="31"/>
      <c r="C681" s="31"/>
      <c r="D681" s="32"/>
      <c r="E681" s="32"/>
      <c r="F681" s="33"/>
      <c r="G681" s="33"/>
    </row>
    <row r="682" spans="1:7" x14ac:dyDescent="0.4">
      <c r="A682" s="30"/>
      <c r="B682" s="31"/>
      <c r="C682" s="31"/>
      <c r="D682" s="32"/>
      <c r="E682" s="32"/>
      <c r="F682" s="33"/>
      <c r="G682" s="33"/>
    </row>
    <row r="683" spans="1:7" x14ac:dyDescent="0.4">
      <c r="A683" s="30"/>
      <c r="B683" s="31"/>
      <c r="C683" s="31"/>
      <c r="D683" s="32"/>
      <c r="E683" s="32"/>
      <c r="F683" s="33"/>
      <c r="G683" s="33"/>
    </row>
    <row r="684" spans="1:7" x14ac:dyDescent="0.4">
      <c r="A684" s="30"/>
      <c r="B684" s="31"/>
      <c r="C684" s="31"/>
      <c r="D684" s="32"/>
      <c r="E684" s="32"/>
      <c r="F684" s="33"/>
      <c r="G684" s="33"/>
    </row>
    <row r="685" spans="1:7" x14ac:dyDescent="0.4">
      <c r="A685" s="30"/>
      <c r="B685" s="31"/>
      <c r="C685" s="31"/>
      <c r="D685" s="32"/>
      <c r="E685" s="32"/>
      <c r="F685" s="33"/>
      <c r="G685" s="33"/>
    </row>
    <row r="686" spans="1:7" x14ac:dyDescent="0.4">
      <c r="A686" s="30"/>
      <c r="B686" s="31"/>
      <c r="C686" s="31"/>
      <c r="D686" s="32"/>
      <c r="E686" s="32"/>
      <c r="F686" s="33"/>
      <c r="G686" s="33"/>
    </row>
    <row r="687" spans="1:7" x14ac:dyDescent="0.4">
      <c r="A687" s="30"/>
      <c r="B687" s="31"/>
      <c r="C687" s="31"/>
      <c r="D687" s="32"/>
      <c r="E687" s="32"/>
      <c r="F687" s="33"/>
      <c r="G687" s="33"/>
    </row>
    <row r="688" spans="1:7" x14ac:dyDescent="0.4">
      <c r="A688" s="30"/>
      <c r="B688" s="31"/>
      <c r="C688" s="31"/>
      <c r="D688" s="32"/>
      <c r="E688" s="32"/>
      <c r="F688" s="33"/>
      <c r="G688" s="33"/>
    </row>
    <row r="689" spans="1:7" x14ac:dyDescent="0.4">
      <c r="A689" s="30"/>
      <c r="B689" s="31"/>
      <c r="C689" s="31"/>
      <c r="D689" s="32"/>
      <c r="E689" s="32"/>
      <c r="F689" s="33"/>
      <c r="G689" s="33"/>
    </row>
    <row r="690" spans="1:7" x14ac:dyDescent="0.4">
      <c r="A690" s="30"/>
      <c r="B690" s="31"/>
      <c r="C690" s="31"/>
      <c r="D690" s="32"/>
      <c r="E690" s="32"/>
      <c r="F690" s="33"/>
      <c r="G690" s="33"/>
    </row>
    <row r="691" spans="1:7" x14ac:dyDescent="0.4">
      <c r="A691" s="30"/>
      <c r="B691" s="31"/>
      <c r="C691" s="31"/>
      <c r="D691" s="32"/>
      <c r="E691" s="32"/>
      <c r="F691" s="33"/>
      <c r="G691" s="33"/>
    </row>
    <row r="692" spans="1:7" x14ac:dyDescent="0.4">
      <c r="A692" s="30"/>
      <c r="B692" s="31"/>
      <c r="C692" s="31"/>
      <c r="D692" s="32"/>
      <c r="E692" s="32"/>
      <c r="F692" s="33"/>
      <c r="G692" s="33"/>
    </row>
    <row r="693" spans="1:7" x14ac:dyDescent="0.4">
      <c r="A693" s="30"/>
      <c r="B693" s="31"/>
      <c r="C693" s="31"/>
      <c r="D693" s="32"/>
      <c r="E693" s="32"/>
      <c r="F693" s="33"/>
      <c r="G693" s="33"/>
    </row>
    <row r="694" spans="1:7" x14ac:dyDescent="0.4">
      <c r="A694" s="30"/>
      <c r="B694" s="31"/>
      <c r="C694" s="31"/>
      <c r="D694" s="32"/>
      <c r="E694" s="32"/>
      <c r="F694" s="33"/>
      <c r="G694" s="33"/>
    </row>
    <row r="695" spans="1:7" x14ac:dyDescent="0.4">
      <c r="A695" s="30"/>
      <c r="B695" s="31"/>
      <c r="C695" s="31"/>
      <c r="D695" s="32"/>
      <c r="E695" s="32"/>
      <c r="F695" s="33"/>
      <c r="G695" s="33"/>
    </row>
    <row r="696" spans="1:7" x14ac:dyDescent="0.4">
      <c r="A696" s="30"/>
      <c r="B696" s="31"/>
      <c r="C696" s="31"/>
      <c r="D696" s="32"/>
      <c r="E696" s="32"/>
      <c r="F696" s="33"/>
      <c r="G696" s="33"/>
    </row>
    <row r="697" spans="1:7" x14ac:dyDescent="0.4">
      <c r="A697" s="30"/>
      <c r="B697" s="31"/>
      <c r="C697" s="31"/>
      <c r="D697" s="32"/>
      <c r="E697" s="32"/>
      <c r="F697" s="33"/>
      <c r="G697" s="33"/>
    </row>
    <row r="698" spans="1:7" x14ac:dyDescent="0.4">
      <c r="A698" s="30"/>
      <c r="B698" s="31"/>
      <c r="C698" s="31"/>
      <c r="D698" s="32"/>
      <c r="E698" s="32"/>
      <c r="F698" s="33"/>
      <c r="G698" s="33"/>
    </row>
    <row r="699" spans="1:7" x14ac:dyDescent="0.4">
      <c r="A699" s="30"/>
      <c r="B699" s="31"/>
      <c r="C699" s="31"/>
      <c r="D699" s="32"/>
      <c r="E699" s="32"/>
      <c r="F699" s="33"/>
      <c r="G699" s="33"/>
    </row>
    <row r="700" spans="1:7" x14ac:dyDescent="0.4">
      <c r="A700" s="30"/>
      <c r="B700" s="31"/>
      <c r="C700" s="31"/>
      <c r="D700" s="32"/>
      <c r="E700" s="32"/>
      <c r="F700" s="33"/>
      <c r="G700" s="33"/>
    </row>
    <row r="701" spans="1:7" x14ac:dyDescent="0.4">
      <c r="A701" s="30"/>
      <c r="B701" s="31"/>
      <c r="C701" s="31"/>
      <c r="D701" s="32"/>
      <c r="E701" s="32"/>
      <c r="F701" s="33"/>
      <c r="G701" s="33"/>
    </row>
    <row r="702" spans="1:7" x14ac:dyDescent="0.4">
      <c r="A702" s="30"/>
      <c r="B702" s="31"/>
      <c r="C702" s="31"/>
      <c r="D702" s="32"/>
      <c r="E702" s="32"/>
      <c r="F702" s="33"/>
      <c r="G702" s="33"/>
    </row>
    <row r="703" spans="1:7" x14ac:dyDescent="0.4">
      <c r="A703" s="30"/>
      <c r="B703" s="31"/>
      <c r="C703" s="31"/>
      <c r="D703" s="32"/>
      <c r="E703" s="32"/>
      <c r="F703" s="33"/>
      <c r="G703" s="33"/>
    </row>
    <row r="704" spans="1:7" x14ac:dyDescent="0.4">
      <c r="A704" s="30"/>
      <c r="B704" s="31"/>
      <c r="C704" s="31"/>
      <c r="D704" s="32"/>
      <c r="E704" s="32"/>
      <c r="F704" s="33"/>
      <c r="G704" s="33"/>
    </row>
    <row r="705" spans="1:7" x14ac:dyDescent="0.4">
      <c r="A705" s="30"/>
      <c r="B705" s="31"/>
      <c r="C705" s="31"/>
      <c r="D705" s="32"/>
      <c r="E705" s="32"/>
      <c r="F705" s="33"/>
      <c r="G705" s="33"/>
    </row>
    <row r="706" spans="1:7" x14ac:dyDescent="0.4">
      <c r="A706" s="30"/>
      <c r="B706" s="31"/>
      <c r="C706" s="31"/>
      <c r="D706" s="32"/>
      <c r="E706" s="32"/>
      <c r="F706" s="33"/>
      <c r="G706" s="33"/>
    </row>
    <row r="707" spans="1:7" x14ac:dyDescent="0.4">
      <c r="A707" s="30"/>
      <c r="B707" s="31"/>
      <c r="C707" s="31"/>
      <c r="D707" s="32"/>
      <c r="E707" s="32"/>
      <c r="F707" s="33"/>
      <c r="G707" s="33"/>
    </row>
    <row r="708" spans="1:7" x14ac:dyDescent="0.4">
      <c r="A708" s="30"/>
      <c r="B708" s="31"/>
      <c r="C708" s="31"/>
      <c r="D708" s="32"/>
      <c r="E708" s="32"/>
      <c r="F708" s="33"/>
      <c r="G708" s="33"/>
    </row>
    <row r="709" spans="1:7" x14ac:dyDescent="0.4">
      <c r="A709" s="30"/>
      <c r="B709" s="31"/>
      <c r="C709" s="31"/>
      <c r="D709" s="32"/>
      <c r="E709" s="32"/>
      <c r="F709" s="33"/>
      <c r="G709" s="33"/>
    </row>
    <row r="710" spans="1:7" x14ac:dyDescent="0.4">
      <c r="A710" s="30"/>
      <c r="B710" s="31"/>
      <c r="C710" s="31"/>
      <c r="D710" s="32"/>
      <c r="E710" s="32"/>
      <c r="F710" s="33"/>
      <c r="G710" s="33"/>
    </row>
    <row r="711" spans="1:7" x14ac:dyDescent="0.4">
      <c r="A711" s="30"/>
      <c r="B711" s="31"/>
      <c r="C711" s="31"/>
      <c r="D711" s="32"/>
      <c r="E711" s="32"/>
      <c r="F711" s="33"/>
      <c r="G711" s="33"/>
    </row>
    <row r="712" spans="1:7" x14ac:dyDescent="0.4">
      <c r="A712" s="30"/>
      <c r="B712" s="31"/>
      <c r="C712" s="31"/>
      <c r="D712" s="32"/>
      <c r="E712" s="32"/>
      <c r="F712" s="33"/>
      <c r="G712" s="33"/>
    </row>
    <row r="713" spans="1:7" x14ac:dyDescent="0.4">
      <c r="A713" s="30"/>
      <c r="B713" s="31"/>
      <c r="C713" s="31"/>
      <c r="D713" s="32"/>
      <c r="E713" s="32"/>
      <c r="F713" s="33"/>
      <c r="G713" s="33"/>
    </row>
    <row r="714" spans="1:7" x14ac:dyDescent="0.4">
      <c r="A714" s="30"/>
      <c r="B714" s="31"/>
      <c r="C714" s="31"/>
      <c r="D714" s="32"/>
      <c r="E714" s="32"/>
      <c r="F714" s="33"/>
      <c r="G714" s="33"/>
    </row>
    <row r="715" spans="1:7" x14ac:dyDescent="0.4">
      <c r="A715" s="30"/>
      <c r="B715" s="31"/>
      <c r="C715" s="31"/>
      <c r="D715" s="32"/>
      <c r="E715" s="32"/>
      <c r="F715" s="33"/>
      <c r="G715" s="33"/>
    </row>
    <row r="716" spans="1:7" x14ac:dyDescent="0.4">
      <c r="A716" s="30"/>
      <c r="B716" s="31"/>
      <c r="C716" s="31"/>
      <c r="D716" s="32"/>
      <c r="E716" s="32"/>
      <c r="F716" s="33"/>
      <c r="G716" s="33"/>
    </row>
    <row r="717" spans="1:7" x14ac:dyDescent="0.4">
      <c r="A717" s="30"/>
      <c r="B717" s="31"/>
      <c r="C717" s="31"/>
      <c r="D717" s="32"/>
      <c r="E717" s="32"/>
      <c r="F717" s="33"/>
      <c r="G717" s="33"/>
    </row>
    <row r="718" spans="1:7" x14ac:dyDescent="0.4">
      <c r="A718" s="30"/>
      <c r="B718" s="31"/>
      <c r="C718" s="31"/>
      <c r="D718" s="32"/>
      <c r="E718" s="32"/>
      <c r="F718" s="33"/>
      <c r="G718" s="33"/>
    </row>
    <row r="719" spans="1:7" x14ac:dyDescent="0.4">
      <c r="A719" s="30"/>
      <c r="B719" s="31"/>
      <c r="C719" s="31"/>
      <c r="D719" s="32"/>
      <c r="E719" s="32"/>
      <c r="F719" s="33"/>
      <c r="G719" s="33"/>
    </row>
    <row r="720" spans="1:7" x14ac:dyDescent="0.4">
      <c r="A720" s="30"/>
      <c r="B720" s="31"/>
      <c r="C720" s="31"/>
      <c r="D720" s="32"/>
      <c r="E720" s="32"/>
      <c r="F720" s="33"/>
      <c r="G720" s="33"/>
    </row>
    <row r="721" spans="1:7" x14ac:dyDescent="0.4">
      <c r="A721" s="30"/>
      <c r="B721" s="31"/>
      <c r="C721" s="31"/>
      <c r="D721" s="32"/>
      <c r="E721" s="32"/>
      <c r="F721" s="33"/>
      <c r="G721" s="33"/>
    </row>
    <row r="722" spans="1:7" x14ac:dyDescent="0.4">
      <c r="A722" s="30"/>
      <c r="B722" s="31"/>
      <c r="C722" s="31"/>
      <c r="D722" s="32"/>
      <c r="E722" s="32"/>
      <c r="F722" s="33"/>
      <c r="G722" s="33"/>
    </row>
    <row r="723" spans="1:7" x14ac:dyDescent="0.4">
      <c r="A723" s="30"/>
      <c r="B723" s="31"/>
      <c r="C723" s="31"/>
      <c r="D723" s="32"/>
      <c r="E723" s="32"/>
      <c r="F723" s="33"/>
      <c r="G723" s="33"/>
    </row>
    <row r="724" spans="1:7" x14ac:dyDescent="0.4">
      <c r="A724" s="30"/>
      <c r="B724" s="31"/>
      <c r="C724" s="31"/>
      <c r="D724" s="32"/>
      <c r="E724" s="32"/>
      <c r="F724" s="33"/>
      <c r="G724" s="33"/>
    </row>
    <row r="725" spans="1:7" x14ac:dyDescent="0.4">
      <c r="A725" s="30"/>
      <c r="B725" s="31"/>
      <c r="C725" s="31"/>
      <c r="D725" s="32"/>
      <c r="E725" s="32"/>
      <c r="F725" s="33"/>
      <c r="G725" s="33"/>
    </row>
    <row r="726" spans="1:7" x14ac:dyDescent="0.4">
      <c r="A726" s="30"/>
      <c r="B726" s="31"/>
      <c r="C726" s="31"/>
      <c r="D726" s="32"/>
      <c r="E726" s="32"/>
      <c r="F726" s="33"/>
      <c r="G726" s="33"/>
    </row>
    <row r="727" spans="1:7" x14ac:dyDescent="0.4">
      <c r="A727" s="30"/>
      <c r="B727" s="31"/>
      <c r="C727" s="31"/>
      <c r="D727" s="32"/>
      <c r="E727" s="32"/>
      <c r="F727" s="33"/>
      <c r="G727" s="33"/>
    </row>
    <row r="728" spans="1:7" x14ac:dyDescent="0.4">
      <c r="A728" s="30"/>
      <c r="B728" s="31"/>
      <c r="C728" s="31"/>
      <c r="D728" s="32"/>
      <c r="E728" s="32"/>
      <c r="F728" s="33"/>
      <c r="G728" s="33"/>
    </row>
    <row r="729" spans="1:7" x14ac:dyDescent="0.4">
      <c r="A729" s="30"/>
      <c r="B729" s="31"/>
      <c r="C729" s="31"/>
      <c r="D729" s="32"/>
      <c r="E729" s="32"/>
      <c r="F729" s="33"/>
      <c r="G729" s="33"/>
    </row>
    <row r="730" spans="1:7" x14ac:dyDescent="0.4">
      <c r="A730" s="30"/>
      <c r="B730" s="31"/>
      <c r="C730" s="31"/>
      <c r="D730" s="32"/>
      <c r="E730" s="32"/>
      <c r="F730" s="33"/>
      <c r="G730" s="33"/>
    </row>
    <row r="731" spans="1:7" x14ac:dyDescent="0.4">
      <c r="A731" s="30"/>
      <c r="B731" s="31"/>
      <c r="C731" s="31"/>
      <c r="D731" s="32"/>
      <c r="E731" s="32"/>
      <c r="F731" s="33"/>
      <c r="G731" s="33"/>
    </row>
    <row r="732" spans="1:7" x14ac:dyDescent="0.4">
      <c r="A732" s="30"/>
      <c r="B732" s="31"/>
      <c r="C732" s="31"/>
      <c r="D732" s="32"/>
      <c r="E732" s="32"/>
      <c r="F732" s="33"/>
      <c r="G732" s="33"/>
    </row>
    <row r="733" spans="1:7" x14ac:dyDescent="0.4">
      <c r="A733" s="30"/>
      <c r="B733" s="31"/>
      <c r="C733" s="31"/>
      <c r="D733" s="32"/>
      <c r="E733" s="32"/>
      <c r="F733" s="33"/>
      <c r="G733" s="33"/>
    </row>
    <row r="734" spans="1:7" x14ac:dyDescent="0.4">
      <c r="A734" s="30"/>
      <c r="B734" s="31"/>
      <c r="C734" s="31"/>
      <c r="D734" s="32"/>
      <c r="E734" s="32"/>
      <c r="F734" s="33"/>
      <c r="G734" s="33"/>
    </row>
    <row r="735" spans="1:7" x14ac:dyDescent="0.4">
      <c r="A735" s="30"/>
      <c r="B735" s="31"/>
      <c r="C735" s="31"/>
      <c r="D735" s="32"/>
      <c r="E735" s="32"/>
      <c r="F735" s="33"/>
      <c r="G735" s="33"/>
    </row>
    <row r="736" spans="1:7" x14ac:dyDescent="0.4">
      <c r="A736" s="30"/>
      <c r="B736" s="31"/>
      <c r="C736" s="31"/>
      <c r="D736" s="32"/>
      <c r="E736" s="32"/>
      <c r="F736" s="33"/>
      <c r="G736" s="33"/>
    </row>
    <row r="737" spans="1:7" x14ac:dyDescent="0.4">
      <c r="A737" s="30"/>
      <c r="B737" s="31"/>
      <c r="C737" s="31"/>
      <c r="D737" s="32"/>
      <c r="E737" s="32"/>
      <c r="F737" s="33"/>
      <c r="G737" s="33"/>
    </row>
    <row r="738" spans="1:7" x14ac:dyDescent="0.4">
      <c r="A738" s="30"/>
      <c r="B738" s="31"/>
      <c r="C738" s="31"/>
      <c r="D738" s="32"/>
      <c r="E738" s="32"/>
      <c r="F738" s="33"/>
      <c r="G738" s="33"/>
    </row>
    <row r="739" spans="1:7" x14ac:dyDescent="0.4">
      <c r="A739" s="30"/>
      <c r="B739" s="31"/>
      <c r="C739" s="31"/>
      <c r="D739" s="32"/>
      <c r="E739" s="32"/>
      <c r="F739" s="33"/>
      <c r="G739" s="33"/>
    </row>
    <row r="740" spans="1:7" x14ac:dyDescent="0.4">
      <c r="A740" s="30"/>
      <c r="B740" s="31"/>
      <c r="C740" s="31"/>
      <c r="D740" s="32"/>
      <c r="E740" s="32"/>
      <c r="F740" s="33"/>
      <c r="G740" s="33"/>
    </row>
    <row r="741" spans="1:7" x14ac:dyDescent="0.4">
      <c r="A741" s="30"/>
      <c r="B741" s="31"/>
      <c r="C741" s="31"/>
      <c r="D741" s="32"/>
      <c r="E741" s="32"/>
      <c r="F741" s="33"/>
      <c r="G741" s="33"/>
    </row>
    <row r="742" spans="1:7" x14ac:dyDescent="0.4">
      <c r="A742" s="30"/>
      <c r="B742" s="31"/>
      <c r="C742" s="31"/>
      <c r="D742" s="32"/>
      <c r="E742" s="32"/>
      <c r="F742" s="33"/>
      <c r="G742" s="33"/>
    </row>
    <row r="743" spans="1:7" x14ac:dyDescent="0.4">
      <c r="A743" s="30"/>
      <c r="B743" s="31"/>
      <c r="C743" s="31"/>
      <c r="D743" s="32"/>
      <c r="E743" s="32"/>
      <c r="F743" s="33"/>
      <c r="G743" s="33"/>
    </row>
    <row r="744" spans="1:7" x14ac:dyDescent="0.4">
      <c r="A744" s="30"/>
      <c r="B744" s="31"/>
      <c r="C744" s="31"/>
      <c r="D744" s="32"/>
      <c r="E744" s="32"/>
      <c r="F744" s="33"/>
      <c r="G744" s="33"/>
    </row>
    <row r="745" spans="1:7" x14ac:dyDescent="0.4">
      <c r="A745" s="30"/>
      <c r="B745" s="31"/>
      <c r="C745" s="31"/>
      <c r="D745" s="32"/>
      <c r="E745" s="32"/>
      <c r="F745" s="33"/>
      <c r="G745" s="33"/>
    </row>
    <row r="746" spans="1:7" x14ac:dyDescent="0.4">
      <c r="A746" s="30"/>
      <c r="B746" s="31"/>
      <c r="C746" s="33"/>
      <c r="D746" s="32"/>
      <c r="E746" s="32"/>
      <c r="F746" s="33"/>
      <c r="G746" s="33"/>
    </row>
    <row r="747" spans="1:7" x14ac:dyDescent="0.4">
      <c r="A747" s="30"/>
      <c r="B747" s="31"/>
      <c r="C747" s="31"/>
      <c r="D747" s="32"/>
      <c r="E747" s="32"/>
      <c r="F747" s="33"/>
      <c r="G747" s="33"/>
    </row>
    <row r="748" spans="1:7" x14ac:dyDescent="0.4">
      <c r="A748" s="30"/>
      <c r="B748" s="31"/>
      <c r="C748" s="31"/>
      <c r="D748" s="32"/>
      <c r="E748" s="32"/>
      <c r="F748" s="33"/>
      <c r="G748" s="33"/>
    </row>
    <row r="749" spans="1:7" x14ac:dyDescent="0.4">
      <c r="A749" s="30"/>
      <c r="B749" s="31"/>
      <c r="C749" s="31"/>
      <c r="D749" s="32"/>
      <c r="E749" s="32"/>
      <c r="F749" s="33"/>
      <c r="G749" s="33"/>
    </row>
    <row r="750" spans="1:7" x14ac:dyDescent="0.4">
      <c r="A750" s="30"/>
      <c r="B750" s="31"/>
      <c r="C750" s="31"/>
      <c r="D750" s="32"/>
      <c r="E750" s="32"/>
      <c r="F750" s="33"/>
      <c r="G750" s="33"/>
    </row>
    <row r="751" spans="1:7" x14ac:dyDescent="0.4">
      <c r="A751" s="30"/>
      <c r="B751" s="31"/>
      <c r="C751" s="31"/>
      <c r="D751" s="32"/>
      <c r="E751" s="32"/>
      <c r="F751" s="33"/>
      <c r="G751" s="33"/>
    </row>
    <row r="752" spans="1:7" x14ac:dyDescent="0.4">
      <c r="A752" s="30"/>
      <c r="B752" s="31"/>
      <c r="C752" s="31"/>
      <c r="D752" s="32"/>
      <c r="E752" s="32"/>
      <c r="F752" s="33"/>
      <c r="G752" s="33"/>
    </row>
    <row r="753" spans="1:7" x14ac:dyDescent="0.4">
      <c r="A753" s="30"/>
      <c r="B753" s="31"/>
      <c r="C753" s="31"/>
      <c r="D753" s="32"/>
      <c r="E753" s="32"/>
      <c r="F753" s="33"/>
      <c r="G753" s="33"/>
    </row>
    <row r="754" spans="1:7" x14ac:dyDescent="0.4">
      <c r="A754" s="30"/>
      <c r="B754" s="31"/>
      <c r="C754" s="31"/>
      <c r="D754" s="32"/>
      <c r="E754" s="32"/>
      <c r="F754" s="33"/>
      <c r="G754" s="33"/>
    </row>
    <row r="755" spans="1:7" x14ac:dyDescent="0.4">
      <c r="A755" s="30"/>
      <c r="B755" s="31"/>
      <c r="C755" s="31"/>
      <c r="D755" s="32"/>
      <c r="E755" s="32"/>
      <c r="F755" s="33"/>
      <c r="G755" s="33"/>
    </row>
    <row r="756" spans="1:7" x14ac:dyDescent="0.4">
      <c r="A756" s="30"/>
      <c r="B756" s="31"/>
      <c r="C756" s="31"/>
      <c r="D756" s="32"/>
      <c r="E756" s="32"/>
      <c r="F756" s="33"/>
      <c r="G756" s="33"/>
    </row>
    <row r="757" spans="1:7" x14ac:dyDescent="0.4">
      <c r="A757" s="30"/>
      <c r="B757" s="31"/>
      <c r="C757" s="31"/>
      <c r="D757" s="32"/>
      <c r="E757" s="32"/>
      <c r="F757" s="33"/>
      <c r="G757" s="33"/>
    </row>
    <row r="758" spans="1:7" x14ac:dyDescent="0.4">
      <c r="A758" s="30"/>
      <c r="B758" s="31"/>
      <c r="C758" s="31"/>
      <c r="D758" s="32"/>
      <c r="E758" s="32"/>
      <c r="F758" s="33"/>
      <c r="G758" s="33"/>
    </row>
    <row r="759" spans="1:7" x14ac:dyDescent="0.4">
      <c r="A759" s="30"/>
      <c r="B759" s="31"/>
      <c r="C759" s="31"/>
      <c r="D759" s="32"/>
      <c r="E759" s="32"/>
      <c r="F759" s="33"/>
      <c r="G759" s="33"/>
    </row>
    <row r="760" spans="1:7" x14ac:dyDescent="0.4">
      <c r="A760" s="30"/>
      <c r="B760" s="31"/>
      <c r="C760" s="31"/>
      <c r="D760" s="32"/>
      <c r="E760" s="32"/>
      <c r="F760" s="33"/>
      <c r="G760" s="33"/>
    </row>
    <row r="761" spans="1:7" x14ac:dyDescent="0.4">
      <c r="A761" s="30"/>
      <c r="B761" s="31"/>
      <c r="C761" s="31"/>
      <c r="D761" s="32"/>
      <c r="E761" s="32"/>
      <c r="F761" s="33"/>
      <c r="G761" s="33"/>
    </row>
    <row r="762" spans="1:7" x14ac:dyDescent="0.4">
      <c r="A762" s="30"/>
      <c r="B762" s="31"/>
      <c r="C762" s="31"/>
      <c r="D762" s="32"/>
      <c r="E762" s="32"/>
      <c r="F762" s="33"/>
      <c r="G762" s="33"/>
    </row>
    <row r="763" spans="1:7" x14ac:dyDescent="0.4">
      <c r="A763" s="30"/>
      <c r="B763" s="31"/>
      <c r="C763" s="31"/>
      <c r="D763" s="32"/>
      <c r="E763" s="32"/>
      <c r="F763" s="33"/>
      <c r="G763" s="33"/>
    </row>
    <row r="764" spans="1:7" x14ac:dyDescent="0.4">
      <c r="A764" s="30"/>
      <c r="B764" s="31"/>
      <c r="C764" s="31"/>
      <c r="D764" s="32"/>
      <c r="E764" s="32"/>
      <c r="F764" s="33"/>
      <c r="G764" s="33"/>
    </row>
    <row r="765" spans="1:7" x14ac:dyDescent="0.4">
      <c r="A765" s="30"/>
      <c r="B765" s="31"/>
      <c r="C765" s="31"/>
      <c r="D765" s="32"/>
      <c r="E765" s="32"/>
      <c r="F765" s="33"/>
      <c r="G765" s="33"/>
    </row>
    <row r="766" spans="1:7" x14ac:dyDescent="0.4">
      <c r="A766" s="30"/>
      <c r="B766" s="31"/>
      <c r="C766" s="31"/>
      <c r="D766" s="32"/>
      <c r="E766" s="32"/>
      <c r="F766" s="33"/>
      <c r="G766" s="33"/>
    </row>
    <row r="767" spans="1:7" x14ac:dyDescent="0.4">
      <c r="A767" s="30"/>
      <c r="B767" s="31"/>
      <c r="C767" s="31"/>
      <c r="D767" s="32"/>
      <c r="E767" s="32"/>
      <c r="F767" s="33"/>
      <c r="G767" s="33"/>
    </row>
    <row r="768" spans="1:7" x14ac:dyDescent="0.4">
      <c r="A768" s="30"/>
      <c r="B768" s="31"/>
      <c r="C768" s="31"/>
      <c r="D768" s="32"/>
      <c r="E768" s="32"/>
      <c r="F768" s="33"/>
      <c r="G768" s="33"/>
    </row>
    <row r="769" spans="1:7" x14ac:dyDescent="0.4">
      <c r="A769" s="30"/>
      <c r="B769" s="31"/>
      <c r="C769" s="31"/>
      <c r="D769" s="32"/>
      <c r="E769" s="32"/>
      <c r="F769" s="33"/>
      <c r="G769" s="33"/>
    </row>
    <row r="770" spans="1:7" x14ac:dyDescent="0.4">
      <c r="A770" s="30"/>
      <c r="B770" s="31"/>
      <c r="C770" s="31"/>
      <c r="D770" s="32"/>
      <c r="E770" s="32"/>
      <c r="F770" s="33"/>
      <c r="G770" s="33"/>
    </row>
    <row r="771" spans="1:7" x14ac:dyDescent="0.4">
      <c r="A771" s="30"/>
      <c r="B771" s="31"/>
      <c r="C771" s="31"/>
      <c r="D771" s="32"/>
      <c r="E771" s="32"/>
      <c r="F771" s="33"/>
      <c r="G771" s="33"/>
    </row>
    <row r="772" spans="1:7" x14ac:dyDescent="0.4">
      <c r="A772" s="30"/>
      <c r="B772" s="31"/>
      <c r="C772" s="31"/>
      <c r="D772" s="32"/>
      <c r="E772" s="32"/>
      <c r="F772" s="33"/>
      <c r="G772" s="33"/>
    </row>
    <row r="773" spans="1:7" x14ac:dyDescent="0.4">
      <c r="A773" s="30"/>
      <c r="B773" s="31"/>
      <c r="C773" s="31"/>
      <c r="D773" s="32"/>
      <c r="E773" s="32"/>
      <c r="F773" s="33"/>
      <c r="G773" s="33"/>
    </row>
    <row r="774" spans="1:7" x14ac:dyDescent="0.4">
      <c r="A774" s="30"/>
      <c r="B774" s="31"/>
      <c r="C774" s="31"/>
      <c r="D774" s="32"/>
      <c r="E774" s="32"/>
      <c r="F774" s="33"/>
      <c r="G774" s="33"/>
    </row>
    <row r="775" spans="1:7" x14ac:dyDescent="0.4">
      <c r="A775" s="30"/>
      <c r="B775" s="31"/>
      <c r="C775" s="31"/>
      <c r="D775" s="32"/>
      <c r="E775" s="32"/>
      <c r="F775" s="33"/>
      <c r="G775" s="33"/>
    </row>
    <row r="776" spans="1:7" x14ac:dyDescent="0.4">
      <c r="A776" s="30"/>
      <c r="B776" s="31"/>
      <c r="C776" s="31"/>
      <c r="D776" s="32"/>
      <c r="E776" s="32"/>
      <c r="F776" s="33"/>
      <c r="G776" s="33"/>
    </row>
    <row r="777" spans="1:7" x14ac:dyDescent="0.4">
      <c r="A777" s="30"/>
      <c r="B777" s="31"/>
      <c r="C777" s="31"/>
      <c r="D777" s="32"/>
      <c r="E777" s="32"/>
      <c r="F777" s="33"/>
      <c r="G777" s="33"/>
    </row>
    <row r="778" spans="1:7" x14ac:dyDescent="0.4">
      <c r="A778" s="30"/>
      <c r="B778" s="31"/>
      <c r="C778" s="31"/>
      <c r="D778" s="32"/>
      <c r="E778" s="32"/>
      <c r="F778" s="33"/>
      <c r="G778" s="33"/>
    </row>
    <row r="779" spans="1:7" x14ac:dyDescent="0.4">
      <c r="A779" s="30"/>
      <c r="B779" s="31"/>
      <c r="C779" s="31"/>
      <c r="D779" s="32"/>
      <c r="E779" s="32"/>
      <c r="F779" s="33"/>
      <c r="G779" s="33"/>
    </row>
    <row r="780" spans="1:7" x14ac:dyDescent="0.4">
      <c r="A780" s="30"/>
      <c r="B780" s="31"/>
      <c r="C780" s="31"/>
      <c r="D780" s="32"/>
      <c r="E780" s="32"/>
      <c r="F780" s="33"/>
      <c r="G780" s="33"/>
    </row>
    <row r="781" spans="1:7" x14ac:dyDescent="0.4">
      <c r="A781" s="30"/>
      <c r="B781" s="31"/>
      <c r="C781" s="31"/>
      <c r="D781" s="32"/>
      <c r="E781" s="32"/>
      <c r="F781" s="33"/>
      <c r="G781" s="33"/>
    </row>
    <row r="782" spans="1:7" x14ac:dyDescent="0.4">
      <c r="A782" s="30"/>
      <c r="B782" s="31"/>
      <c r="C782" s="31"/>
      <c r="D782" s="32"/>
      <c r="E782" s="32"/>
      <c r="F782" s="33"/>
      <c r="G782" s="33"/>
    </row>
    <row r="783" spans="1:7" x14ac:dyDescent="0.4">
      <c r="A783" s="30"/>
      <c r="B783" s="31"/>
      <c r="C783" s="31"/>
      <c r="D783" s="32"/>
      <c r="E783" s="32"/>
      <c r="F783" s="33"/>
      <c r="G783" s="33"/>
    </row>
    <row r="784" spans="1:7" x14ac:dyDescent="0.4">
      <c r="A784" s="30"/>
      <c r="B784" s="31"/>
      <c r="C784" s="31"/>
      <c r="D784" s="32"/>
      <c r="E784" s="32"/>
      <c r="F784" s="33"/>
      <c r="G784" s="33"/>
    </row>
    <row r="785" spans="1:7" x14ac:dyDescent="0.4">
      <c r="A785" s="30"/>
      <c r="B785" s="31"/>
      <c r="C785" s="31"/>
      <c r="D785" s="32"/>
      <c r="E785" s="32"/>
      <c r="F785" s="33"/>
      <c r="G785" s="33"/>
    </row>
    <row r="786" spans="1:7" x14ac:dyDescent="0.4">
      <c r="A786" s="30"/>
      <c r="B786" s="31"/>
      <c r="C786" s="31"/>
      <c r="D786" s="32"/>
      <c r="E786" s="32"/>
      <c r="F786" s="33"/>
      <c r="G786" s="33"/>
    </row>
    <row r="787" spans="1:7" x14ac:dyDescent="0.4">
      <c r="A787" s="30"/>
      <c r="B787" s="31"/>
      <c r="C787" s="31"/>
      <c r="D787" s="32"/>
      <c r="E787" s="32"/>
      <c r="F787" s="33"/>
      <c r="G787" s="33"/>
    </row>
    <row r="788" spans="1:7" x14ac:dyDescent="0.4">
      <c r="A788" s="30"/>
      <c r="B788" s="31"/>
      <c r="C788" s="31"/>
      <c r="D788" s="32"/>
      <c r="E788" s="32"/>
      <c r="F788" s="33"/>
      <c r="G788" s="33"/>
    </row>
    <row r="789" spans="1:7" x14ac:dyDescent="0.4">
      <c r="A789" s="30"/>
      <c r="B789" s="31"/>
      <c r="C789" s="31"/>
      <c r="D789" s="32"/>
      <c r="E789" s="32"/>
      <c r="F789" s="33"/>
      <c r="G789" s="33"/>
    </row>
    <row r="790" spans="1:7" x14ac:dyDescent="0.4">
      <c r="A790" s="30"/>
      <c r="B790" s="31"/>
      <c r="C790" s="31"/>
      <c r="D790" s="32"/>
      <c r="E790" s="32"/>
      <c r="F790" s="33"/>
      <c r="G790" s="33"/>
    </row>
    <row r="791" spans="1:7" x14ac:dyDescent="0.4">
      <c r="A791" s="30"/>
      <c r="B791" s="33"/>
      <c r="C791" s="31"/>
      <c r="D791" s="32"/>
      <c r="E791" s="32"/>
      <c r="F791" s="33"/>
      <c r="G791" s="33"/>
    </row>
    <row r="792" spans="1:7" x14ac:dyDescent="0.4">
      <c r="A792" s="30"/>
      <c r="B792" s="31"/>
      <c r="C792" s="31"/>
      <c r="D792" s="32"/>
      <c r="E792" s="32"/>
      <c r="F792" s="33"/>
      <c r="G792" s="33"/>
    </row>
    <row r="793" spans="1:7" x14ac:dyDescent="0.4">
      <c r="A793" s="30"/>
      <c r="B793" s="31"/>
      <c r="C793" s="31"/>
      <c r="D793" s="32"/>
      <c r="E793" s="32"/>
      <c r="F793" s="33"/>
      <c r="G793" s="33"/>
    </row>
    <row r="794" spans="1:7" x14ac:dyDescent="0.4">
      <c r="A794" s="30"/>
      <c r="B794" s="31"/>
      <c r="C794" s="31"/>
      <c r="D794" s="32"/>
      <c r="E794" s="32"/>
      <c r="F794" s="33"/>
      <c r="G794" s="33"/>
    </row>
    <row r="795" spans="1:7" x14ac:dyDescent="0.4">
      <c r="A795" s="30"/>
      <c r="B795" s="31"/>
      <c r="C795" s="31"/>
      <c r="D795" s="32"/>
      <c r="E795" s="32"/>
      <c r="F795" s="33"/>
      <c r="G795" s="33"/>
    </row>
    <row r="796" spans="1:7" x14ac:dyDescent="0.4">
      <c r="A796" s="30"/>
      <c r="B796" s="31"/>
      <c r="C796" s="31"/>
      <c r="D796" s="32"/>
      <c r="E796" s="32"/>
      <c r="F796" s="33"/>
      <c r="G796" s="33"/>
    </row>
    <row r="797" spans="1:7" x14ac:dyDescent="0.4">
      <c r="A797" s="30"/>
      <c r="B797" s="31"/>
      <c r="C797" s="31"/>
      <c r="D797" s="32"/>
      <c r="E797" s="32"/>
      <c r="F797" s="33"/>
      <c r="G797" s="33"/>
    </row>
    <row r="798" spans="1:7" x14ac:dyDescent="0.4">
      <c r="A798" s="30"/>
      <c r="B798" s="31"/>
      <c r="C798" s="31"/>
      <c r="D798" s="32"/>
      <c r="E798" s="32"/>
      <c r="F798" s="33"/>
      <c r="G798" s="33"/>
    </row>
    <row r="799" spans="1:7" x14ac:dyDescent="0.4">
      <c r="A799" s="30"/>
      <c r="B799" s="31"/>
      <c r="C799" s="31"/>
      <c r="D799" s="32"/>
      <c r="E799" s="32"/>
      <c r="F799" s="33"/>
      <c r="G799" s="33"/>
    </row>
    <row r="800" spans="1:7" x14ac:dyDescent="0.4">
      <c r="A800" s="30"/>
      <c r="B800" s="31"/>
      <c r="C800" s="31"/>
      <c r="D800" s="32"/>
      <c r="E800" s="32"/>
      <c r="F800" s="33"/>
      <c r="G800" s="33"/>
    </row>
    <row r="801" spans="1:7" x14ac:dyDescent="0.4">
      <c r="A801" s="30"/>
      <c r="B801" s="31"/>
      <c r="C801" s="31"/>
      <c r="D801" s="32"/>
      <c r="E801" s="32"/>
      <c r="F801" s="33"/>
      <c r="G801" s="33"/>
    </row>
    <row r="802" spans="1:7" x14ac:dyDescent="0.4">
      <c r="A802" s="30"/>
      <c r="B802" s="31"/>
      <c r="C802" s="31"/>
      <c r="D802" s="32"/>
      <c r="E802" s="32"/>
      <c r="F802" s="33"/>
      <c r="G802" s="33"/>
    </row>
    <row r="803" spans="1:7" x14ac:dyDescent="0.4">
      <c r="A803" s="30"/>
      <c r="B803" s="31"/>
      <c r="C803" s="31"/>
      <c r="D803" s="32"/>
      <c r="E803" s="32"/>
      <c r="F803" s="33"/>
      <c r="G803" s="33"/>
    </row>
    <row r="804" spans="1:7" x14ac:dyDescent="0.4">
      <c r="A804" s="30"/>
      <c r="B804" s="31"/>
      <c r="C804" s="31"/>
      <c r="D804" s="32"/>
      <c r="E804" s="32"/>
      <c r="F804" s="33"/>
      <c r="G804" s="33"/>
    </row>
    <row r="805" spans="1:7" x14ac:dyDescent="0.4">
      <c r="A805" s="30"/>
      <c r="B805" s="31"/>
      <c r="C805" s="31"/>
      <c r="D805" s="32"/>
      <c r="E805" s="32"/>
      <c r="F805" s="33"/>
      <c r="G805" s="33"/>
    </row>
    <row r="806" spans="1:7" x14ac:dyDescent="0.4">
      <c r="A806" s="30"/>
      <c r="B806" s="31"/>
      <c r="C806" s="31"/>
      <c r="D806" s="32"/>
      <c r="E806" s="32"/>
      <c r="F806" s="33"/>
      <c r="G806" s="33"/>
    </row>
    <row r="807" spans="1:7" x14ac:dyDescent="0.4">
      <c r="A807" s="30"/>
      <c r="B807" s="31"/>
      <c r="C807" s="31"/>
      <c r="D807" s="32"/>
      <c r="E807" s="32"/>
      <c r="F807" s="33"/>
      <c r="G807" s="33"/>
    </row>
    <row r="808" spans="1:7" x14ac:dyDescent="0.4">
      <c r="A808" s="30"/>
      <c r="B808" s="31"/>
      <c r="C808" s="31"/>
      <c r="D808" s="32"/>
      <c r="E808" s="32"/>
      <c r="F808" s="33"/>
      <c r="G808" s="33"/>
    </row>
    <row r="809" spans="1:7" x14ac:dyDescent="0.4">
      <c r="A809" s="30"/>
      <c r="B809" s="31"/>
      <c r="C809" s="31"/>
      <c r="D809" s="32"/>
      <c r="E809" s="32"/>
      <c r="F809" s="33"/>
      <c r="G809" s="33"/>
    </row>
    <row r="810" spans="1:7" x14ac:dyDescent="0.4">
      <c r="A810" s="30"/>
      <c r="B810" s="31"/>
      <c r="C810" s="31"/>
      <c r="D810" s="32"/>
      <c r="E810" s="32"/>
      <c r="F810" s="33"/>
      <c r="G810" s="33"/>
    </row>
    <row r="811" spans="1:7" x14ac:dyDescent="0.4">
      <c r="A811" s="30"/>
      <c r="B811" s="31"/>
      <c r="C811" s="31"/>
      <c r="D811" s="32"/>
      <c r="E811" s="32"/>
      <c r="F811" s="33"/>
      <c r="G811" s="33"/>
    </row>
    <row r="812" spans="1:7" x14ac:dyDescent="0.4">
      <c r="A812" s="30"/>
      <c r="B812" s="31"/>
      <c r="C812" s="31"/>
      <c r="D812" s="32"/>
      <c r="E812" s="32"/>
      <c r="F812" s="33"/>
      <c r="G812" s="33"/>
    </row>
    <row r="813" spans="1:7" x14ac:dyDescent="0.4">
      <c r="A813" s="30"/>
      <c r="B813" s="31"/>
      <c r="C813" s="31"/>
      <c r="D813" s="32"/>
      <c r="E813" s="32"/>
      <c r="F813" s="33"/>
      <c r="G813" s="33"/>
    </row>
    <row r="814" spans="1:7" x14ac:dyDescent="0.4">
      <c r="A814" s="30"/>
      <c r="B814" s="31"/>
      <c r="C814" s="31"/>
      <c r="D814" s="32"/>
      <c r="E814" s="32"/>
      <c r="F814" s="33"/>
      <c r="G814" s="33"/>
    </row>
    <row r="815" spans="1:7" x14ac:dyDescent="0.4">
      <c r="A815" s="30"/>
      <c r="B815" s="31"/>
      <c r="C815" s="31"/>
      <c r="D815" s="32"/>
      <c r="E815" s="32"/>
      <c r="F815" s="33"/>
      <c r="G815" s="33"/>
    </row>
    <row r="816" spans="1:7" x14ac:dyDescent="0.4">
      <c r="A816" s="30"/>
      <c r="B816" s="31"/>
      <c r="C816" s="31"/>
      <c r="D816" s="32"/>
      <c r="E816" s="32"/>
      <c r="F816" s="33"/>
      <c r="G816" s="33"/>
    </row>
    <row r="817" spans="1:7" x14ac:dyDescent="0.4">
      <c r="A817" s="30"/>
      <c r="B817" s="31"/>
      <c r="C817" s="31"/>
      <c r="D817" s="32"/>
      <c r="E817" s="32"/>
      <c r="F817" s="33"/>
      <c r="G817" s="33"/>
    </row>
    <row r="818" spans="1:7" x14ac:dyDescent="0.4">
      <c r="A818" s="30"/>
      <c r="B818" s="31"/>
      <c r="C818" s="31"/>
      <c r="D818" s="32"/>
      <c r="E818" s="32"/>
      <c r="F818" s="33"/>
      <c r="G818" s="33"/>
    </row>
    <row r="819" spans="1:7" x14ac:dyDescent="0.4">
      <c r="A819" s="30"/>
      <c r="B819" s="31"/>
      <c r="C819" s="31"/>
      <c r="D819" s="32"/>
      <c r="E819" s="32"/>
      <c r="F819" s="33"/>
      <c r="G819" s="33"/>
    </row>
    <row r="820" spans="1:7" x14ac:dyDescent="0.4">
      <c r="A820" s="30"/>
      <c r="B820" s="31"/>
      <c r="C820" s="31"/>
      <c r="D820" s="32"/>
      <c r="E820" s="32"/>
      <c r="F820" s="33"/>
      <c r="G820" s="33"/>
    </row>
    <row r="821" spans="1:7" x14ac:dyDescent="0.4">
      <c r="A821" s="30"/>
      <c r="B821" s="31"/>
      <c r="C821" s="31"/>
      <c r="D821" s="32"/>
      <c r="E821" s="32"/>
      <c r="F821" s="33"/>
      <c r="G821" s="33"/>
    </row>
    <row r="822" spans="1:7" x14ac:dyDescent="0.4">
      <c r="A822" s="30"/>
      <c r="B822" s="31"/>
      <c r="C822" s="31"/>
      <c r="D822" s="32"/>
      <c r="E822" s="32"/>
      <c r="F822" s="33"/>
      <c r="G822" s="33"/>
    </row>
    <row r="823" spans="1:7" x14ac:dyDescent="0.4">
      <c r="A823" s="30"/>
      <c r="B823" s="31"/>
      <c r="C823" s="31"/>
      <c r="D823" s="32"/>
      <c r="E823" s="32"/>
      <c r="F823" s="33"/>
      <c r="G823" s="33"/>
    </row>
    <row r="824" spans="1:7" x14ac:dyDescent="0.4">
      <c r="A824" s="30"/>
      <c r="B824" s="31"/>
      <c r="C824" s="31"/>
      <c r="D824" s="32"/>
      <c r="E824" s="32"/>
      <c r="F824" s="33"/>
      <c r="G824" s="33"/>
    </row>
    <row r="825" spans="1:7" x14ac:dyDescent="0.4">
      <c r="A825" s="30"/>
      <c r="B825" s="31"/>
      <c r="C825" s="31"/>
      <c r="D825" s="32"/>
      <c r="E825" s="32"/>
      <c r="F825" s="33"/>
      <c r="G825" s="33"/>
    </row>
    <row r="826" spans="1:7" x14ac:dyDescent="0.4">
      <c r="A826" s="30"/>
      <c r="B826" s="31"/>
      <c r="C826" s="31"/>
      <c r="D826" s="32"/>
      <c r="E826" s="32"/>
      <c r="F826" s="33"/>
      <c r="G826" s="33"/>
    </row>
    <row r="827" spans="1:7" x14ac:dyDescent="0.4">
      <c r="A827" s="30"/>
      <c r="B827" s="31"/>
      <c r="C827" s="31"/>
      <c r="D827" s="32"/>
      <c r="E827" s="32"/>
      <c r="F827" s="33"/>
      <c r="G827" s="33"/>
    </row>
    <row r="828" spans="1:7" x14ac:dyDescent="0.4">
      <c r="A828" s="30"/>
      <c r="B828" s="31"/>
      <c r="C828" s="31"/>
      <c r="D828" s="32"/>
      <c r="E828" s="32"/>
      <c r="F828" s="33"/>
      <c r="G828" s="33"/>
    </row>
    <row r="829" spans="1:7" x14ac:dyDescent="0.4">
      <c r="A829" s="30"/>
      <c r="B829" s="31"/>
      <c r="C829" s="31"/>
      <c r="D829" s="32"/>
      <c r="E829" s="32"/>
      <c r="F829" s="33"/>
      <c r="G829" s="33"/>
    </row>
    <row r="830" spans="1:7" x14ac:dyDescent="0.4">
      <c r="A830" s="30"/>
      <c r="B830" s="31"/>
      <c r="C830" s="31"/>
      <c r="D830" s="32"/>
      <c r="E830" s="32"/>
      <c r="F830" s="33"/>
      <c r="G830" s="33"/>
    </row>
    <row r="831" spans="1:7" x14ac:dyDescent="0.4">
      <c r="A831" s="30"/>
      <c r="B831" s="31"/>
      <c r="C831" s="31"/>
      <c r="D831" s="32"/>
      <c r="E831" s="32"/>
      <c r="F831" s="33"/>
      <c r="G831" s="33"/>
    </row>
    <row r="832" spans="1:7" x14ac:dyDescent="0.4">
      <c r="A832" s="30"/>
      <c r="B832" s="31"/>
      <c r="C832" s="31"/>
      <c r="D832" s="32"/>
      <c r="E832" s="32"/>
      <c r="F832" s="33"/>
      <c r="G832" s="33"/>
    </row>
    <row r="833" spans="1:7" x14ac:dyDescent="0.4">
      <c r="A833" s="30"/>
      <c r="B833" s="31"/>
      <c r="C833" s="31"/>
      <c r="D833" s="32"/>
      <c r="E833" s="32"/>
      <c r="F833" s="33"/>
      <c r="G833" s="33"/>
    </row>
    <row r="834" spans="1:7" x14ac:dyDescent="0.4">
      <c r="A834" s="30"/>
      <c r="B834" s="31"/>
      <c r="C834" s="31"/>
      <c r="D834" s="32"/>
      <c r="E834" s="32"/>
      <c r="F834" s="33"/>
      <c r="G834" s="33"/>
    </row>
    <row r="835" spans="1:7" x14ac:dyDescent="0.4">
      <c r="A835" s="30"/>
      <c r="B835" s="31"/>
      <c r="C835" s="31"/>
      <c r="D835" s="32"/>
      <c r="E835" s="32"/>
      <c r="F835" s="33"/>
      <c r="G835" s="33"/>
    </row>
    <row r="836" spans="1:7" x14ac:dyDescent="0.4">
      <c r="A836" s="30"/>
      <c r="B836" s="31"/>
      <c r="C836" s="31"/>
      <c r="D836" s="32"/>
      <c r="E836" s="32"/>
      <c r="F836" s="33"/>
      <c r="G836" s="33"/>
    </row>
    <row r="837" spans="1:7" x14ac:dyDescent="0.4">
      <c r="A837" s="30"/>
      <c r="B837" s="31"/>
      <c r="C837" s="31"/>
      <c r="D837" s="32"/>
      <c r="E837" s="32"/>
      <c r="F837" s="33"/>
      <c r="G837" s="33"/>
    </row>
    <row r="838" spans="1:7" x14ac:dyDescent="0.4">
      <c r="A838" s="30"/>
      <c r="B838" s="31"/>
      <c r="C838" s="31"/>
      <c r="D838" s="32"/>
      <c r="E838" s="32"/>
      <c r="F838" s="33"/>
      <c r="G838" s="33"/>
    </row>
    <row r="839" spans="1:7" x14ac:dyDescent="0.4">
      <c r="A839" s="30"/>
      <c r="B839" s="31"/>
      <c r="C839" s="31"/>
      <c r="D839" s="32"/>
      <c r="E839" s="32"/>
      <c r="F839" s="33"/>
      <c r="G839" s="33"/>
    </row>
    <row r="840" spans="1:7" x14ac:dyDescent="0.4">
      <c r="A840" s="30"/>
      <c r="B840" s="31"/>
      <c r="C840" s="31"/>
      <c r="D840" s="32"/>
      <c r="E840" s="32"/>
      <c r="F840" s="33"/>
      <c r="G840" s="33"/>
    </row>
    <row r="841" spans="1:7" x14ac:dyDescent="0.4">
      <c r="A841" s="30"/>
      <c r="B841" s="31"/>
      <c r="C841" s="31"/>
      <c r="D841" s="32"/>
      <c r="E841" s="32"/>
      <c r="F841" s="33"/>
      <c r="G841" s="33"/>
    </row>
    <row r="842" spans="1:7" x14ac:dyDescent="0.4">
      <c r="A842" s="30"/>
      <c r="B842" s="31"/>
      <c r="C842" s="31"/>
      <c r="D842" s="32"/>
      <c r="E842" s="32"/>
      <c r="F842" s="33"/>
      <c r="G842" s="33"/>
    </row>
    <row r="843" spans="1:7" x14ac:dyDescent="0.4">
      <c r="A843" s="30"/>
      <c r="B843" s="31"/>
      <c r="C843" s="31"/>
      <c r="D843" s="32"/>
      <c r="E843" s="32"/>
      <c r="F843" s="33"/>
      <c r="G843" s="33"/>
    </row>
    <row r="844" spans="1:7" x14ac:dyDescent="0.4">
      <c r="A844" s="30"/>
      <c r="B844" s="31"/>
      <c r="C844" s="31"/>
      <c r="D844" s="32"/>
      <c r="E844" s="32"/>
      <c r="F844" s="33"/>
      <c r="G844" s="33"/>
    </row>
    <row r="845" spans="1:7" x14ac:dyDescent="0.4">
      <c r="A845" s="30"/>
      <c r="B845" s="31"/>
      <c r="C845" s="31"/>
      <c r="D845" s="32"/>
      <c r="E845" s="32"/>
      <c r="F845" s="33"/>
      <c r="G845" s="33"/>
    </row>
    <row r="846" spans="1:7" x14ac:dyDescent="0.4">
      <c r="A846" s="30"/>
      <c r="B846" s="31"/>
      <c r="C846" s="31"/>
      <c r="D846" s="32"/>
      <c r="E846" s="32"/>
      <c r="F846" s="33"/>
      <c r="G846" s="33"/>
    </row>
    <row r="847" spans="1:7" x14ac:dyDescent="0.4">
      <c r="A847" s="30"/>
      <c r="B847" s="31"/>
      <c r="C847" s="31"/>
      <c r="D847" s="32"/>
      <c r="E847" s="32"/>
      <c r="F847" s="33"/>
      <c r="G847" s="33"/>
    </row>
    <row r="848" spans="1:7" x14ac:dyDescent="0.4">
      <c r="A848" s="30"/>
      <c r="B848" s="31"/>
      <c r="C848" s="31"/>
      <c r="D848" s="32"/>
      <c r="E848" s="32"/>
      <c r="F848" s="33"/>
      <c r="G848" s="33"/>
    </row>
    <row r="849" spans="1:7" x14ac:dyDescent="0.4">
      <c r="A849" s="30"/>
      <c r="B849" s="31"/>
      <c r="C849" s="31"/>
      <c r="D849" s="32"/>
      <c r="E849" s="32"/>
      <c r="F849" s="33"/>
      <c r="G849" s="33"/>
    </row>
    <row r="850" spans="1:7" x14ac:dyDescent="0.4">
      <c r="A850" s="30"/>
      <c r="B850" s="31"/>
      <c r="C850" s="31"/>
      <c r="D850" s="32"/>
      <c r="E850" s="32"/>
      <c r="F850" s="33"/>
      <c r="G850" s="33"/>
    </row>
    <row r="851" spans="1:7" x14ac:dyDescent="0.4">
      <c r="A851" s="30"/>
      <c r="B851" s="31"/>
      <c r="C851" s="31"/>
      <c r="D851" s="32"/>
      <c r="E851" s="32"/>
      <c r="F851" s="33"/>
      <c r="G851" s="33"/>
    </row>
    <row r="852" spans="1:7" x14ac:dyDescent="0.4">
      <c r="A852" s="30"/>
      <c r="B852" s="31"/>
      <c r="C852" s="31"/>
      <c r="D852" s="32"/>
      <c r="E852" s="32"/>
      <c r="F852" s="33"/>
      <c r="G852" s="33"/>
    </row>
    <row r="853" spans="1:7" x14ac:dyDescent="0.4">
      <c r="A853" s="30"/>
      <c r="B853" s="31"/>
      <c r="C853" s="31"/>
      <c r="D853" s="32"/>
      <c r="E853" s="32"/>
      <c r="F853" s="33"/>
      <c r="G853" s="33"/>
    </row>
    <row r="854" spans="1:7" x14ac:dyDescent="0.4">
      <c r="A854" s="30"/>
      <c r="B854" s="31"/>
      <c r="C854" s="31"/>
      <c r="D854" s="32"/>
      <c r="E854" s="32"/>
      <c r="F854" s="33"/>
      <c r="G854" s="33"/>
    </row>
    <row r="855" spans="1:7" x14ac:dyDescent="0.4">
      <c r="A855" s="30"/>
      <c r="B855" s="31"/>
      <c r="C855" s="31"/>
      <c r="D855" s="32"/>
      <c r="E855" s="32"/>
      <c r="F855" s="33"/>
      <c r="G855" s="33"/>
    </row>
    <row r="856" spans="1:7" x14ac:dyDescent="0.4">
      <c r="A856" s="30"/>
      <c r="B856" s="31"/>
      <c r="C856" s="31"/>
      <c r="D856" s="32"/>
      <c r="E856" s="32"/>
      <c r="F856" s="33"/>
      <c r="G856" s="33"/>
    </row>
    <row r="857" spans="1:7" x14ac:dyDescent="0.4">
      <c r="A857" s="30"/>
      <c r="B857" s="31"/>
      <c r="C857" s="31"/>
      <c r="D857" s="32"/>
      <c r="E857" s="32"/>
      <c r="F857" s="33"/>
      <c r="G857" s="33"/>
    </row>
    <row r="858" spans="1:7" x14ac:dyDescent="0.4">
      <c r="A858" s="30"/>
      <c r="B858" s="31"/>
      <c r="C858" s="31"/>
      <c r="D858" s="32"/>
      <c r="E858" s="32"/>
      <c r="F858" s="33"/>
      <c r="G858" s="33"/>
    </row>
    <row r="859" spans="1:7" x14ac:dyDescent="0.4">
      <c r="A859" s="30"/>
      <c r="B859" s="31"/>
      <c r="C859" s="31"/>
      <c r="D859" s="32"/>
      <c r="E859" s="32"/>
      <c r="F859" s="33"/>
      <c r="G859" s="33"/>
    </row>
    <row r="860" spans="1:7" x14ac:dyDescent="0.4">
      <c r="A860" s="30"/>
      <c r="B860" s="31"/>
      <c r="C860" s="31"/>
      <c r="D860" s="32"/>
      <c r="E860" s="32"/>
      <c r="F860" s="33"/>
      <c r="G860" s="33"/>
    </row>
    <row r="861" spans="1:7" x14ac:dyDescent="0.4">
      <c r="A861" s="30"/>
      <c r="B861" s="31"/>
      <c r="C861" s="31"/>
      <c r="D861" s="32"/>
      <c r="E861" s="32"/>
      <c r="F861" s="33"/>
      <c r="G861" s="33"/>
    </row>
    <row r="862" spans="1:7" x14ac:dyDescent="0.4">
      <c r="A862" s="30"/>
      <c r="B862" s="31"/>
      <c r="C862" s="31"/>
      <c r="D862" s="32"/>
      <c r="E862" s="32"/>
      <c r="F862" s="33"/>
      <c r="G862" s="33"/>
    </row>
    <row r="863" spans="1:7" x14ac:dyDescent="0.4">
      <c r="A863" s="30"/>
      <c r="B863" s="31"/>
      <c r="C863" s="31"/>
      <c r="D863" s="32"/>
      <c r="E863" s="32"/>
      <c r="F863" s="33"/>
      <c r="G863" s="33"/>
    </row>
    <row r="864" spans="1:7" x14ac:dyDescent="0.4">
      <c r="A864" s="30"/>
      <c r="B864" s="31"/>
      <c r="C864" s="31"/>
      <c r="D864" s="32"/>
      <c r="E864" s="32"/>
      <c r="F864" s="33"/>
      <c r="G864" s="33"/>
    </row>
    <row r="865" spans="1:7" x14ac:dyDescent="0.4">
      <c r="A865" s="30"/>
      <c r="B865" s="31"/>
      <c r="C865" s="31"/>
      <c r="D865" s="32"/>
      <c r="E865" s="32"/>
      <c r="F865" s="33"/>
      <c r="G865" s="33"/>
    </row>
    <row r="866" spans="1:7" x14ac:dyDescent="0.4">
      <c r="A866" s="30"/>
      <c r="B866" s="31"/>
      <c r="C866" s="31"/>
      <c r="D866" s="32"/>
      <c r="E866" s="32"/>
      <c r="F866" s="33"/>
      <c r="G866" s="33"/>
    </row>
    <row r="867" spans="1:7" x14ac:dyDescent="0.4">
      <c r="A867" s="30"/>
      <c r="B867" s="31"/>
      <c r="C867" s="31"/>
      <c r="D867" s="32"/>
      <c r="E867" s="32"/>
      <c r="F867" s="33"/>
      <c r="G867" s="33"/>
    </row>
    <row r="868" spans="1:7" x14ac:dyDescent="0.4">
      <c r="A868" s="30"/>
      <c r="B868" s="31"/>
      <c r="C868" s="31"/>
      <c r="D868" s="32"/>
      <c r="E868" s="32"/>
      <c r="F868" s="33"/>
      <c r="G868" s="33"/>
    </row>
    <row r="869" spans="1:7" x14ac:dyDescent="0.4">
      <c r="A869" s="30"/>
      <c r="B869" s="31"/>
      <c r="C869" s="31"/>
      <c r="D869" s="32"/>
      <c r="E869" s="32"/>
      <c r="F869" s="33"/>
      <c r="G869" s="33"/>
    </row>
    <row r="870" spans="1:7" x14ac:dyDescent="0.4">
      <c r="A870" s="30"/>
      <c r="B870" s="31"/>
      <c r="C870" s="31"/>
      <c r="D870" s="32"/>
      <c r="E870" s="32"/>
      <c r="F870" s="33"/>
      <c r="G870" s="33"/>
    </row>
    <row r="871" spans="1:7" x14ac:dyDescent="0.4">
      <c r="A871" s="30"/>
      <c r="B871" s="31"/>
      <c r="C871" s="31"/>
      <c r="D871" s="32"/>
      <c r="E871" s="32"/>
      <c r="F871" s="33"/>
      <c r="G871" s="33"/>
    </row>
    <row r="872" spans="1:7" x14ac:dyDescent="0.4">
      <c r="A872" s="30"/>
      <c r="B872" s="31"/>
      <c r="C872" s="31"/>
      <c r="D872" s="32"/>
      <c r="E872" s="32"/>
      <c r="F872" s="33"/>
      <c r="G872" s="33"/>
    </row>
    <row r="873" spans="1:7" x14ac:dyDescent="0.4">
      <c r="A873" s="30"/>
      <c r="B873" s="31"/>
      <c r="C873" s="31"/>
      <c r="D873" s="32"/>
      <c r="E873" s="32"/>
      <c r="F873" s="33"/>
      <c r="G873" s="33"/>
    </row>
    <row r="874" spans="1:7" x14ac:dyDescent="0.4">
      <c r="A874" s="30"/>
      <c r="B874" s="31"/>
      <c r="C874" s="31"/>
      <c r="D874" s="32"/>
      <c r="E874" s="32"/>
      <c r="F874" s="33"/>
      <c r="G874" s="33"/>
    </row>
    <row r="875" spans="1:7" x14ac:dyDescent="0.4">
      <c r="A875" s="30"/>
      <c r="B875" s="31"/>
      <c r="C875" s="31"/>
      <c r="D875" s="32"/>
      <c r="E875" s="32"/>
      <c r="F875" s="33"/>
      <c r="G875" s="33"/>
    </row>
    <row r="876" spans="1:7" x14ac:dyDescent="0.4">
      <c r="A876" s="30"/>
      <c r="B876" s="31"/>
      <c r="C876" s="31"/>
      <c r="D876" s="32"/>
      <c r="E876" s="32"/>
      <c r="F876" s="33"/>
      <c r="G876" s="33"/>
    </row>
    <row r="877" spans="1:7" x14ac:dyDescent="0.4">
      <c r="A877" s="30"/>
      <c r="B877" s="31"/>
      <c r="C877" s="31"/>
      <c r="D877" s="32"/>
      <c r="E877" s="32"/>
      <c r="F877" s="33"/>
      <c r="G877" s="33"/>
    </row>
    <row r="878" spans="1:7" x14ac:dyDescent="0.4">
      <c r="A878" s="30"/>
      <c r="B878" s="31"/>
      <c r="C878" s="31"/>
      <c r="D878" s="32"/>
      <c r="E878" s="32"/>
      <c r="F878" s="33"/>
      <c r="G878" s="33"/>
    </row>
    <row r="879" spans="1:7" x14ac:dyDescent="0.4">
      <c r="A879" s="30"/>
      <c r="B879" s="31"/>
      <c r="C879" s="31"/>
      <c r="D879" s="32"/>
      <c r="E879" s="32"/>
      <c r="F879" s="33"/>
      <c r="G879" s="33"/>
    </row>
    <row r="880" spans="1:7" x14ac:dyDescent="0.4">
      <c r="A880" s="30"/>
      <c r="B880" s="31"/>
      <c r="C880" s="31"/>
      <c r="D880" s="32"/>
      <c r="E880" s="32"/>
      <c r="F880" s="33"/>
      <c r="G880" s="33"/>
    </row>
    <row r="881" spans="1:7" x14ac:dyDescent="0.4">
      <c r="A881" s="30"/>
      <c r="B881" s="31"/>
      <c r="C881" s="31"/>
      <c r="D881" s="32"/>
      <c r="E881" s="32"/>
      <c r="F881" s="33"/>
      <c r="G881" s="33"/>
    </row>
    <row r="882" spans="1:7" x14ac:dyDescent="0.4">
      <c r="A882" s="30"/>
      <c r="B882" s="31"/>
      <c r="C882" s="31"/>
      <c r="D882" s="32"/>
      <c r="E882" s="32"/>
      <c r="F882" s="33"/>
      <c r="G882" s="33"/>
    </row>
    <row r="883" spans="1:7" x14ac:dyDescent="0.4">
      <c r="A883" s="30"/>
      <c r="B883" s="31"/>
      <c r="C883" s="31"/>
      <c r="D883" s="32"/>
      <c r="E883" s="32"/>
      <c r="F883" s="33"/>
      <c r="G883" s="33"/>
    </row>
    <row r="884" spans="1:7" x14ac:dyDescent="0.4">
      <c r="A884" s="30"/>
      <c r="B884" s="31"/>
      <c r="C884" s="31"/>
      <c r="D884" s="32"/>
      <c r="E884" s="32"/>
      <c r="F884" s="33"/>
      <c r="G884" s="33"/>
    </row>
    <row r="885" spans="1:7" x14ac:dyDescent="0.4">
      <c r="A885" s="30"/>
      <c r="B885" s="31"/>
      <c r="C885" s="31"/>
      <c r="D885" s="32"/>
      <c r="E885" s="32"/>
      <c r="F885" s="33"/>
      <c r="G885" s="33"/>
    </row>
    <row r="886" spans="1:7" x14ac:dyDescent="0.4">
      <c r="A886" s="30"/>
      <c r="B886" s="31"/>
      <c r="C886" s="31"/>
      <c r="D886" s="32"/>
      <c r="E886" s="32"/>
      <c r="F886" s="33"/>
      <c r="G886" s="33"/>
    </row>
    <row r="887" spans="1:7" x14ac:dyDescent="0.4">
      <c r="A887" s="30"/>
      <c r="B887" s="31"/>
      <c r="C887" s="31"/>
      <c r="D887" s="32"/>
      <c r="E887" s="32"/>
      <c r="F887" s="33"/>
      <c r="G887" s="33"/>
    </row>
    <row r="888" spans="1:7" x14ac:dyDescent="0.4">
      <c r="A888" s="30"/>
      <c r="B888" s="31"/>
      <c r="C888" s="31"/>
      <c r="D888" s="32"/>
      <c r="E888" s="32"/>
      <c r="F888" s="33"/>
      <c r="G888" s="33"/>
    </row>
    <row r="889" spans="1:7" x14ac:dyDescent="0.4">
      <c r="A889" s="30"/>
      <c r="B889" s="31"/>
      <c r="C889" s="31"/>
      <c r="D889" s="32"/>
      <c r="E889" s="32"/>
      <c r="F889" s="33"/>
      <c r="G889" s="33"/>
    </row>
    <row r="890" spans="1:7" x14ac:dyDescent="0.4">
      <c r="A890" s="30"/>
      <c r="B890" s="31"/>
      <c r="C890" s="31"/>
      <c r="D890" s="32"/>
      <c r="E890" s="32"/>
      <c r="F890" s="33"/>
      <c r="G890" s="33"/>
    </row>
    <row r="891" spans="1:7" x14ac:dyDescent="0.4">
      <c r="A891" s="30"/>
      <c r="B891" s="31"/>
      <c r="C891" s="31"/>
      <c r="D891" s="32"/>
      <c r="E891" s="32"/>
      <c r="F891" s="33"/>
      <c r="G891" s="33"/>
    </row>
    <row r="892" spans="1:7" x14ac:dyDescent="0.4">
      <c r="A892" s="30"/>
      <c r="B892" s="31"/>
      <c r="C892" s="31"/>
      <c r="D892" s="32"/>
      <c r="E892" s="32"/>
      <c r="F892" s="33"/>
      <c r="G892" s="33"/>
    </row>
    <row r="893" spans="1:7" x14ac:dyDescent="0.4">
      <c r="A893" s="30"/>
      <c r="B893" s="31"/>
      <c r="C893" s="31"/>
      <c r="D893" s="32"/>
      <c r="E893" s="32"/>
      <c r="F893" s="33"/>
      <c r="G893" s="33"/>
    </row>
    <row r="894" spans="1:7" x14ac:dyDescent="0.4">
      <c r="A894" s="30"/>
      <c r="B894" s="31"/>
      <c r="C894" s="31"/>
      <c r="D894" s="32"/>
      <c r="E894" s="32"/>
      <c r="F894" s="33"/>
      <c r="G894" s="33"/>
    </row>
    <row r="895" spans="1:7" x14ac:dyDescent="0.4">
      <c r="A895" s="30"/>
      <c r="B895" s="31"/>
      <c r="C895" s="31"/>
      <c r="D895" s="32"/>
      <c r="E895" s="32"/>
      <c r="F895" s="33"/>
      <c r="G895" s="33"/>
    </row>
    <row r="896" spans="1:7" x14ac:dyDescent="0.4">
      <c r="A896" s="30"/>
      <c r="B896" s="31"/>
      <c r="C896" s="31"/>
      <c r="D896" s="32"/>
      <c r="E896" s="32"/>
      <c r="F896" s="33"/>
      <c r="G896" s="33"/>
    </row>
    <row r="897" spans="1:7" x14ac:dyDescent="0.4">
      <c r="A897" s="30"/>
      <c r="B897" s="31"/>
      <c r="C897" s="31"/>
      <c r="D897" s="32"/>
      <c r="E897" s="32"/>
      <c r="F897" s="33"/>
      <c r="G897" s="33"/>
    </row>
    <row r="898" spans="1:7" x14ac:dyDescent="0.4">
      <c r="A898" s="30"/>
      <c r="B898" s="31"/>
      <c r="C898" s="31"/>
      <c r="D898" s="32"/>
      <c r="E898" s="32"/>
      <c r="F898" s="33"/>
      <c r="G898" s="33"/>
    </row>
    <row r="899" spans="1:7" x14ac:dyDescent="0.4">
      <c r="A899" s="30"/>
      <c r="B899" s="31"/>
      <c r="C899" s="31"/>
      <c r="D899" s="32"/>
      <c r="E899" s="32"/>
      <c r="F899" s="33"/>
      <c r="G899" s="33"/>
    </row>
    <row r="900" spans="1:7" x14ac:dyDescent="0.4">
      <c r="A900" s="30"/>
      <c r="B900" s="31"/>
      <c r="C900" s="31"/>
      <c r="D900" s="32"/>
      <c r="E900" s="32"/>
      <c r="F900" s="33"/>
      <c r="G900" s="33"/>
    </row>
    <row r="901" spans="1:7" x14ac:dyDescent="0.4">
      <c r="A901" s="30"/>
      <c r="B901" s="31"/>
      <c r="C901" s="31"/>
      <c r="D901" s="32"/>
      <c r="E901" s="32"/>
      <c r="F901" s="33"/>
      <c r="G901" s="33"/>
    </row>
    <row r="902" spans="1:7" x14ac:dyDescent="0.4">
      <c r="A902" s="30"/>
      <c r="B902" s="31"/>
      <c r="C902" s="31"/>
      <c r="D902" s="32"/>
      <c r="E902" s="32"/>
      <c r="F902" s="33"/>
      <c r="G902" s="33"/>
    </row>
    <row r="903" spans="1:7" x14ac:dyDescent="0.4">
      <c r="A903" s="30"/>
      <c r="B903" s="31"/>
      <c r="C903" s="31"/>
      <c r="D903" s="32"/>
      <c r="E903" s="32"/>
      <c r="F903" s="33"/>
      <c r="G903" s="33"/>
    </row>
    <row r="904" spans="1:7" x14ac:dyDescent="0.4">
      <c r="A904" s="30"/>
      <c r="B904" s="31"/>
      <c r="C904" s="31"/>
      <c r="D904" s="32"/>
      <c r="E904" s="32"/>
      <c r="F904" s="33"/>
      <c r="G904" s="33"/>
    </row>
    <row r="905" spans="1:7" x14ac:dyDescent="0.4">
      <c r="A905" s="30"/>
      <c r="B905" s="31"/>
      <c r="C905" s="31"/>
      <c r="D905" s="32"/>
      <c r="E905" s="32"/>
      <c r="F905" s="33"/>
      <c r="G905" s="33"/>
    </row>
    <row r="906" spans="1:7" x14ac:dyDescent="0.4">
      <c r="A906" s="30"/>
      <c r="B906" s="31"/>
      <c r="C906" s="31"/>
      <c r="D906" s="32"/>
      <c r="E906" s="32"/>
      <c r="F906" s="33"/>
      <c r="G906" s="33"/>
    </row>
    <row r="907" spans="1:7" x14ac:dyDescent="0.4">
      <c r="A907" s="30"/>
      <c r="B907" s="31"/>
      <c r="C907" s="31"/>
      <c r="D907" s="32"/>
      <c r="E907" s="32"/>
      <c r="F907" s="33"/>
      <c r="G907" s="33"/>
    </row>
    <row r="908" spans="1:7" x14ac:dyDescent="0.4">
      <c r="A908" s="30"/>
      <c r="B908" s="31"/>
      <c r="C908" s="31"/>
      <c r="D908" s="32"/>
      <c r="E908" s="32"/>
      <c r="F908" s="33"/>
      <c r="G908" s="33"/>
    </row>
    <row r="909" spans="1:7" x14ac:dyDescent="0.4">
      <c r="A909" s="30"/>
      <c r="B909" s="31"/>
      <c r="C909" s="31"/>
      <c r="D909" s="32"/>
      <c r="E909" s="32"/>
      <c r="F909" s="33"/>
      <c r="G909" s="33"/>
    </row>
    <row r="910" spans="1:7" x14ac:dyDescent="0.4">
      <c r="A910" s="30"/>
      <c r="B910" s="31"/>
      <c r="C910" s="31"/>
      <c r="D910" s="32"/>
      <c r="E910" s="32"/>
      <c r="F910" s="33"/>
      <c r="G910" s="33"/>
    </row>
    <row r="911" spans="1:7" x14ac:dyDescent="0.4">
      <c r="A911" s="30"/>
      <c r="B911" s="31"/>
      <c r="C911" s="31"/>
      <c r="D911" s="32"/>
      <c r="E911" s="32"/>
      <c r="F911" s="33"/>
      <c r="G911" s="33"/>
    </row>
    <row r="912" spans="1:7" x14ac:dyDescent="0.4">
      <c r="A912" s="30"/>
      <c r="B912" s="31"/>
      <c r="C912" s="31"/>
      <c r="D912" s="32"/>
      <c r="E912" s="32"/>
      <c r="F912" s="33"/>
      <c r="G912" s="33"/>
    </row>
    <row r="913" spans="1:7" x14ac:dyDescent="0.4">
      <c r="A913" s="30"/>
      <c r="B913" s="31"/>
      <c r="C913" s="31"/>
      <c r="D913" s="32"/>
      <c r="E913" s="32"/>
      <c r="F913" s="33"/>
      <c r="G913" s="33"/>
    </row>
    <row r="914" spans="1:7" x14ac:dyDescent="0.4">
      <c r="A914" s="30"/>
      <c r="B914" s="31"/>
      <c r="C914" s="31"/>
      <c r="D914" s="32"/>
      <c r="E914" s="32"/>
      <c r="F914" s="33"/>
      <c r="G914" s="33"/>
    </row>
    <row r="915" spans="1:7" x14ac:dyDescent="0.4">
      <c r="A915" s="30"/>
      <c r="B915" s="31"/>
      <c r="C915" s="31"/>
      <c r="D915" s="32"/>
      <c r="E915" s="32"/>
      <c r="F915" s="33"/>
      <c r="G915" s="33"/>
    </row>
    <row r="916" spans="1:7" x14ac:dyDescent="0.4">
      <c r="A916" s="30"/>
      <c r="B916" s="31"/>
      <c r="C916" s="31"/>
      <c r="D916" s="32"/>
      <c r="E916" s="32"/>
      <c r="F916" s="33"/>
      <c r="G916" s="33"/>
    </row>
    <row r="917" spans="1:7" x14ac:dyDescent="0.4">
      <c r="A917" s="30"/>
      <c r="B917" s="31"/>
      <c r="C917" s="31"/>
      <c r="D917" s="32"/>
      <c r="E917" s="32"/>
      <c r="F917" s="33"/>
      <c r="G917" s="33"/>
    </row>
    <row r="918" spans="1:7" x14ac:dyDescent="0.4">
      <c r="A918" s="30"/>
      <c r="B918" s="31"/>
      <c r="C918" s="31"/>
      <c r="D918" s="32"/>
      <c r="E918" s="32"/>
      <c r="F918" s="33"/>
      <c r="G918" s="33"/>
    </row>
    <row r="919" spans="1:7" x14ac:dyDescent="0.4">
      <c r="A919" s="30"/>
      <c r="B919" s="31"/>
      <c r="C919" s="31"/>
      <c r="D919" s="32"/>
      <c r="E919" s="32"/>
      <c r="F919" s="33"/>
      <c r="G919" s="33"/>
    </row>
    <row r="920" spans="1:7" x14ac:dyDescent="0.4">
      <c r="A920" s="30"/>
      <c r="B920" s="31"/>
      <c r="C920" s="31"/>
      <c r="D920" s="32"/>
      <c r="E920" s="32"/>
      <c r="F920" s="33"/>
      <c r="G920" s="33"/>
    </row>
    <row r="921" spans="1:7" x14ac:dyDescent="0.4">
      <c r="A921" s="30"/>
      <c r="B921" s="31"/>
      <c r="C921" s="31"/>
      <c r="D921" s="32"/>
      <c r="E921" s="32"/>
      <c r="F921" s="33"/>
      <c r="G921" s="33"/>
    </row>
    <row r="922" spans="1:7" x14ac:dyDescent="0.4">
      <c r="A922" s="30"/>
      <c r="B922" s="31"/>
      <c r="C922" s="31"/>
      <c r="D922" s="32"/>
      <c r="E922" s="32"/>
      <c r="F922" s="33"/>
      <c r="G922" s="33"/>
    </row>
    <row r="923" spans="1:7" x14ac:dyDescent="0.4">
      <c r="A923" s="30"/>
      <c r="B923" s="31"/>
      <c r="C923" s="31"/>
      <c r="D923" s="32"/>
      <c r="E923" s="32"/>
      <c r="F923" s="33"/>
      <c r="G923" s="33"/>
    </row>
    <row r="924" spans="1:7" x14ac:dyDescent="0.4">
      <c r="A924" s="30"/>
      <c r="B924" s="31"/>
      <c r="C924" s="31"/>
      <c r="D924" s="32"/>
      <c r="E924" s="32"/>
      <c r="F924" s="33"/>
      <c r="G924" s="33"/>
    </row>
    <row r="925" spans="1:7" x14ac:dyDescent="0.4">
      <c r="A925" s="30"/>
      <c r="B925" s="31"/>
      <c r="C925" s="31"/>
      <c r="D925" s="32"/>
      <c r="E925" s="32"/>
      <c r="F925" s="33"/>
      <c r="G925" s="33"/>
    </row>
    <row r="926" spans="1:7" x14ac:dyDescent="0.4">
      <c r="A926" s="30"/>
      <c r="B926" s="31"/>
      <c r="C926" s="31"/>
      <c r="D926" s="32"/>
      <c r="E926" s="32"/>
      <c r="F926" s="33"/>
      <c r="G926" s="33"/>
    </row>
    <row r="927" spans="1:7" x14ac:dyDescent="0.4">
      <c r="A927" s="30"/>
      <c r="B927" s="31"/>
      <c r="C927" s="31"/>
      <c r="D927" s="32"/>
      <c r="E927" s="32"/>
      <c r="F927" s="33"/>
      <c r="G927" s="33"/>
    </row>
    <row r="928" spans="1:7" x14ac:dyDescent="0.4">
      <c r="A928" s="30"/>
      <c r="B928" s="31"/>
      <c r="C928" s="31"/>
      <c r="D928" s="32"/>
      <c r="E928" s="32"/>
      <c r="F928" s="33"/>
      <c r="G928" s="33"/>
    </row>
    <row r="929" spans="1:7" x14ac:dyDescent="0.4">
      <c r="A929" s="30"/>
      <c r="B929" s="31"/>
      <c r="C929" s="31"/>
      <c r="D929" s="32"/>
      <c r="E929" s="32"/>
      <c r="F929" s="33"/>
      <c r="G929" s="33"/>
    </row>
    <row r="930" spans="1:7" x14ac:dyDescent="0.4">
      <c r="A930" s="30"/>
      <c r="B930" s="31"/>
      <c r="C930" s="31"/>
      <c r="D930" s="32"/>
      <c r="E930" s="32"/>
      <c r="F930" s="33"/>
      <c r="G930" s="33"/>
    </row>
    <row r="931" spans="1:7" x14ac:dyDescent="0.4">
      <c r="A931" s="30"/>
      <c r="B931" s="31"/>
      <c r="C931" s="31"/>
      <c r="D931" s="32"/>
      <c r="E931" s="32"/>
      <c r="F931" s="33"/>
      <c r="G931" s="33"/>
    </row>
    <row r="932" spans="1:7" x14ac:dyDescent="0.4">
      <c r="A932" s="30"/>
      <c r="B932" s="31"/>
      <c r="C932" s="31"/>
      <c r="D932" s="32"/>
      <c r="E932" s="32"/>
      <c r="F932" s="33"/>
      <c r="G932" s="33"/>
    </row>
    <row r="933" spans="1:7" x14ac:dyDescent="0.4">
      <c r="A933" s="30"/>
      <c r="B933" s="31"/>
      <c r="C933" s="31"/>
      <c r="D933" s="32"/>
      <c r="E933" s="32"/>
      <c r="F933" s="33"/>
      <c r="G933" s="33"/>
    </row>
    <row r="934" spans="1:7" x14ac:dyDescent="0.4">
      <c r="A934" s="30"/>
      <c r="B934" s="31"/>
      <c r="C934" s="31"/>
      <c r="D934" s="32"/>
      <c r="E934" s="32"/>
      <c r="F934" s="33"/>
      <c r="G934" s="33"/>
    </row>
    <row r="935" spans="1:7" x14ac:dyDescent="0.4">
      <c r="A935" s="30"/>
      <c r="B935" s="31"/>
      <c r="C935" s="31"/>
      <c r="D935" s="32"/>
      <c r="E935" s="32"/>
      <c r="F935" s="33"/>
      <c r="G935" s="33"/>
    </row>
    <row r="936" spans="1:7" x14ac:dyDescent="0.4">
      <c r="A936" s="30"/>
      <c r="B936" s="31"/>
      <c r="C936" s="31"/>
      <c r="D936" s="32"/>
      <c r="E936" s="32"/>
      <c r="F936" s="33"/>
      <c r="G936" s="33"/>
    </row>
    <row r="937" spans="1:7" x14ac:dyDescent="0.4">
      <c r="A937" s="30"/>
      <c r="B937" s="31"/>
      <c r="C937" s="31"/>
      <c r="D937" s="32"/>
      <c r="E937" s="32"/>
      <c r="F937" s="33"/>
      <c r="G937" s="33"/>
    </row>
    <row r="938" spans="1:7" x14ac:dyDescent="0.4">
      <c r="A938" s="30"/>
      <c r="B938" s="31"/>
      <c r="C938" s="31"/>
      <c r="D938" s="32"/>
      <c r="E938" s="32"/>
      <c r="F938" s="33"/>
      <c r="G938" s="33"/>
    </row>
    <row r="939" spans="1:7" x14ac:dyDescent="0.4">
      <c r="A939" s="30"/>
      <c r="B939" s="31"/>
      <c r="C939" s="31"/>
      <c r="D939" s="32"/>
      <c r="E939" s="32"/>
      <c r="F939" s="33"/>
      <c r="G939" s="33"/>
    </row>
    <row r="940" spans="1:7" x14ac:dyDescent="0.4">
      <c r="A940" s="30"/>
      <c r="B940" s="31"/>
      <c r="C940" s="31"/>
      <c r="D940" s="32"/>
      <c r="E940" s="32"/>
      <c r="F940" s="33"/>
      <c r="G940" s="33"/>
    </row>
    <row r="941" spans="1:7" x14ac:dyDescent="0.4">
      <c r="A941" s="30"/>
      <c r="B941" s="31"/>
      <c r="C941" s="31"/>
      <c r="D941" s="32"/>
      <c r="E941" s="32"/>
      <c r="F941" s="33"/>
      <c r="G941" s="33"/>
    </row>
    <row r="942" spans="1:7" x14ac:dyDescent="0.4">
      <c r="A942" s="30"/>
      <c r="B942" s="31"/>
      <c r="C942" s="31"/>
      <c r="D942" s="32"/>
      <c r="E942" s="32"/>
      <c r="F942" s="33"/>
      <c r="G942" s="33"/>
    </row>
    <row r="943" spans="1:7" x14ac:dyDescent="0.4">
      <c r="A943" s="30"/>
      <c r="B943" s="31"/>
      <c r="C943" s="31"/>
      <c r="D943" s="32"/>
      <c r="E943" s="32"/>
      <c r="F943" s="33"/>
      <c r="G943" s="33"/>
    </row>
    <row r="944" spans="1:7" x14ac:dyDescent="0.4">
      <c r="A944" s="30"/>
      <c r="B944" s="31"/>
      <c r="C944" s="31"/>
      <c r="D944" s="32"/>
      <c r="E944" s="32"/>
      <c r="F944" s="33"/>
      <c r="G944" s="33"/>
    </row>
    <row r="945" spans="1:7" x14ac:dyDescent="0.4">
      <c r="A945" s="30"/>
      <c r="B945" s="31"/>
      <c r="C945" s="31"/>
      <c r="D945" s="32"/>
      <c r="E945" s="32"/>
      <c r="F945" s="33"/>
      <c r="G945" s="33"/>
    </row>
    <row r="946" spans="1:7" x14ac:dyDescent="0.4">
      <c r="A946" s="30"/>
      <c r="B946" s="31"/>
      <c r="C946" s="31"/>
      <c r="D946" s="32"/>
      <c r="E946" s="32"/>
      <c r="F946" s="33"/>
      <c r="G946" s="33"/>
    </row>
    <row r="947" spans="1:7" x14ac:dyDescent="0.4">
      <c r="A947" s="30"/>
      <c r="B947" s="31"/>
      <c r="C947" s="31"/>
      <c r="D947" s="32"/>
      <c r="E947" s="32"/>
      <c r="F947" s="33"/>
      <c r="G947" s="33"/>
    </row>
    <row r="948" spans="1:7" x14ac:dyDescent="0.4">
      <c r="A948" s="30"/>
      <c r="B948" s="31"/>
      <c r="C948" s="31"/>
      <c r="D948" s="32"/>
      <c r="E948" s="32"/>
      <c r="F948" s="33"/>
      <c r="G948" s="33"/>
    </row>
    <row r="949" spans="1:7" x14ac:dyDescent="0.4">
      <c r="A949" s="30"/>
      <c r="B949" s="31"/>
      <c r="C949" s="31"/>
      <c r="D949" s="32"/>
      <c r="E949" s="32"/>
      <c r="F949" s="33"/>
      <c r="G949" s="33"/>
    </row>
    <row r="950" spans="1:7" x14ac:dyDescent="0.4">
      <c r="A950" s="30"/>
      <c r="B950" s="31"/>
      <c r="C950" s="31"/>
      <c r="D950" s="32"/>
      <c r="E950" s="32"/>
      <c r="F950" s="33"/>
      <c r="G950" s="33"/>
    </row>
    <row r="951" spans="1:7" x14ac:dyDescent="0.4">
      <c r="A951" s="30"/>
      <c r="B951" s="31"/>
      <c r="C951" s="31"/>
      <c r="D951" s="32"/>
      <c r="E951" s="32"/>
      <c r="F951" s="33"/>
      <c r="G951" s="33"/>
    </row>
    <row r="952" spans="1:7" x14ac:dyDescent="0.4">
      <c r="A952" s="30"/>
      <c r="B952" s="31"/>
      <c r="C952" s="31"/>
      <c r="D952" s="32"/>
      <c r="E952" s="32"/>
      <c r="F952" s="33"/>
      <c r="G952" s="33"/>
    </row>
    <row r="953" spans="1:7" x14ac:dyDescent="0.4">
      <c r="A953" s="30"/>
      <c r="B953" s="31"/>
      <c r="C953" s="31"/>
      <c r="D953" s="32"/>
      <c r="E953" s="32"/>
      <c r="F953" s="33"/>
      <c r="G953" s="33"/>
    </row>
    <row r="954" spans="1:7" x14ac:dyDescent="0.4">
      <c r="A954" s="30"/>
      <c r="B954" s="31"/>
      <c r="C954" s="31"/>
      <c r="D954" s="32"/>
      <c r="E954" s="32"/>
      <c r="F954" s="33"/>
      <c r="G954" s="33"/>
    </row>
    <row r="955" spans="1:7" x14ac:dyDescent="0.4">
      <c r="A955" s="30"/>
      <c r="B955" s="31"/>
      <c r="C955" s="31"/>
      <c r="D955" s="32"/>
      <c r="E955" s="32"/>
      <c r="F955" s="33"/>
      <c r="G955" s="33"/>
    </row>
    <row r="956" spans="1:7" x14ac:dyDescent="0.4">
      <c r="A956" s="30"/>
      <c r="B956" s="31"/>
      <c r="C956" s="31"/>
      <c r="D956" s="32"/>
      <c r="E956" s="32"/>
      <c r="F956" s="33"/>
      <c r="G956" s="33"/>
    </row>
    <row r="957" spans="1:7" x14ac:dyDescent="0.4">
      <c r="A957" s="30"/>
      <c r="B957" s="31"/>
      <c r="C957" s="31"/>
      <c r="D957" s="32"/>
      <c r="E957" s="32"/>
      <c r="F957" s="33"/>
      <c r="G957" s="33"/>
    </row>
    <row r="958" spans="1:7" x14ac:dyDescent="0.4">
      <c r="A958" s="30"/>
      <c r="B958" s="31"/>
      <c r="C958" s="31"/>
      <c r="D958" s="32"/>
      <c r="E958" s="32"/>
      <c r="F958" s="33"/>
      <c r="G958" s="33"/>
    </row>
    <row r="959" spans="1:7" x14ac:dyDescent="0.4">
      <c r="A959" s="30"/>
      <c r="B959" s="31"/>
      <c r="C959" s="31"/>
      <c r="D959" s="32"/>
      <c r="E959" s="32"/>
      <c r="F959" s="33"/>
      <c r="G959" s="33"/>
    </row>
    <row r="960" spans="1:7" x14ac:dyDescent="0.4">
      <c r="A960" s="30"/>
      <c r="B960" s="31"/>
      <c r="C960" s="31"/>
      <c r="D960" s="32"/>
      <c r="E960" s="32"/>
      <c r="F960" s="33"/>
      <c r="G960" s="33"/>
    </row>
    <row r="961" spans="1:7" x14ac:dyDescent="0.4">
      <c r="A961" s="30"/>
      <c r="B961" s="31"/>
      <c r="C961" s="31"/>
      <c r="D961" s="32"/>
      <c r="E961" s="32"/>
      <c r="F961" s="33"/>
      <c r="G961" s="33"/>
    </row>
    <row r="962" spans="1:7" x14ac:dyDescent="0.4">
      <c r="A962" s="30"/>
      <c r="B962" s="31"/>
      <c r="C962" s="31"/>
      <c r="D962" s="32"/>
      <c r="E962" s="32"/>
      <c r="F962" s="33"/>
      <c r="G962" s="33"/>
    </row>
    <row r="963" spans="1:7" x14ac:dyDescent="0.4">
      <c r="A963" s="30"/>
      <c r="B963" s="31"/>
      <c r="C963" s="31"/>
      <c r="D963" s="32"/>
      <c r="E963" s="32"/>
      <c r="F963" s="33"/>
      <c r="G963" s="33"/>
    </row>
    <row r="964" spans="1:7" x14ac:dyDescent="0.4">
      <c r="A964" s="30"/>
      <c r="B964" s="31"/>
      <c r="C964" s="31"/>
      <c r="D964" s="32"/>
      <c r="E964" s="32"/>
      <c r="F964" s="33"/>
      <c r="G964" s="33"/>
    </row>
    <row r="965" spans="1:7" x14ac:dyDescent="0.4">
      <c r="A965" s="30"/>
      <c r="B965" s="31"/>
      <c r="C965" s="31"/>
      <c r="D965" s="32"/>
      <c r="E965" s="32"/>
      <c r="F965" s="33"/>
      <c r="G965" s="33"/>
    </row>
    <row r="966" spans="1:7" x14ac:dyDescent="0.4">
      <c r="A966" s="30"/>
      <c r="B966" s="31"/>
      <c r="C966" s="31"/>
      <c r="D966" s="32"/>
      <c r="E966" s="32"/>
      <c r="F966" s="33"/>
      <c r="G966" s="33"/>
    </row>
    <row r="967" spans="1:7" x14ac:dyDescent="0.4">
      <c r="A967" s="30"/>
      <c r="B967" s="31"/>
      <c r="C967" s="31"/>
      <c r="D967" s="32"/>
      <c r="E967" s="32"/>
      <c r="F967" s="33"/>
      <c r="G967" s="33"/>
    </row>
    <row r="968" spans="1:7" x14ac:dyDescent="0.4">
      <c r="A968" s="30"/>
      <c r="B968" s="31"/>
      <c r="C968" s="31"/>
      <c r="D968" s="32"/>
      <c r="E968" s="32"/>
      <c r="F968" s="33"/>
      <c r="G968" s="33"/>
    </row>
    <row r="969" spans="1:7" x14ac:dyDescent="0.4">
      <c r="A969" s="30"/>
      <c r="B969" s="31"/>
      <c r="C969" s="31"/>
      <c r="D969" s="32"/>
      <c r="E969" s="32"/>
      <c r="F969" s="33"/>
      <c r="G969" s="33"/>
    </row>
    <row r="970" spans="1:7" x14ac:dyDescent="0.4">
      <c r="A970" s="30"/>
      <c r="B970" s="31"/>
      <c r="C970" s="31"/>
      <c r="D970" s="32"/>
      <c r="E970" s="32"/>
      <c r="F970" s="33"/>
      <c r="G970" s="33"/>
    </row>
    <row r="971" spans="1:7" x14ac:dyDescent="0.4">
      <c r="A971" s="30"/>
      <c r="B971" s="31"/>
      <c r="C971" s="31"/>
      <c r="D971" s="32"/>
      <c r="E971" s="32"/>
      <c r="F971" s="33"/>
      <c r="G971" s="33"/>
    </row>
    <row r="972" spans="1:7" x14ac:dyDescent="0.4">
      <c r="A972" s="30"/>
      <c r="B972" s="31"/>
      <c r="C972" s="31"/>
      <c r="D972" s="32"/>
      <c r="E972" s="32"/>
      <c r="F972" s="33"/>
      <c r="G972" s="33"/>
    </row>
    <row r="973" spans="1:7" x14ac:dyDescent="0.4">
      <c r="A973" s="30"/>
      <c r="B973" s="31"/>
      <c r="C973" s="31"/>
      <c r="D973" s="32"/>
      <c r="E973" s="32"/>
      <c r="F973" s="33"/>
      <c r="G973" s="33"/>
    </row>
    <row r="974" spans="1:7" x14ac:dyDescent="0.4">
      <c r="A974" s="30"/>
      <c r="B974" s="31"/>
      <c r="C974" s="31"/>
      <c r="D974" s="32"/>
      <c r="E974" s="32"/>
      <c r="F974" s="33"/>
      <c r="G974" s="33"/>
    </row>
    <row r="975" spans="1:7" x14ac:dyDescent="0.4">
      <c r="A975" s="30"/>
      <c r="B975" s="31"/>
      <c r="C975" s="31"/>
      <c r="D975" s="32"/>
      <c r="E975" s="32"/>
      <c r="F975" s="33"/>
      <c r="G975" s="33"/>
    </row>
    <row r="976" spans="1:7" x14ac:dyDescent="0.4">
      <c r="A976" s="30"/>
      <c r="B976" s="31"/>
      <c r="C976" s="31"/>
      <c r="D976" s="32"/>
      <c r="E976" s="32"/>
      <c r="F976" s="33"/>
      <c r="G976" s="33"/>
    </row>
    <row r="977" spans="1:7" x14ac:dyDescent="0.4">
      <c r="A977" s="30"/>
      <c r="B977" s="31"/>
      <c r="C977" s="31"/>
      <c r="D977" s="32"/>
      <c r="E977" s="32"/>
      <c r="F977" s="33"/>
      <c r="G977" s="33"/>
    </row>
    <row r="978" spans="1:7" x14ac:dyDescent="0.4">
      <c r="A978" s="30"/>
      <c r="B978" s="31"/>
      <c r="C978" s="31"/>
      <c r="D978" s="32"/>
      <c r="E978" s="32"/>
      <c r="F978" s="33"/>
      <c r="G978" s="33"/>
    </row>
    <row r="979" spans="1:7" x14ac:dyDescent="0.4">
      <c r="A979" s="30"/>
      <c r="B979" s="31"/>
      <c r="C979" s="31"/>
      <c r="D979" s="32"/>
      <c r="E979" s="32"/>
      <c r="F979" s="33"/>
      <c r="G979" s="33"/>
    </row>
    <row r="980" spans="1:7" x14ac:dyDescent="0.4">
      <c r="A980" s="30"/>
      <c r="B980" s="31"/>
      <c r="C980" s="31"/>
      <c r="D980" s="32"/>
      <c r="E980" s="32"/>
      <c r="F980" s="33"/>
      <c r="G980" s="33"/>
    </row>
    <row r="981" spans="1:7" x14ac:dyDescent="0.4">
      <c r="A981" s="30"/>
      <c r="B981" s="31"/>
      <c r="C981" s="31"/>
      <c r="D981" s="32"/>
      <c r="E981" s="32"/>
      <c r="F981" s="33"/>
      <c r="G981" s="33"/>
    </row>
    <row r="982" spans="1:7" x14ac:dyDescent="0.4">
      <c r="A982" s="30"/>
      <c r="B982" s="31"/>
      <c r="C982" s="31"/>
      <c r="D982" s="32"/>
      <c r="E982" s="32"/>
      <c r="F982" s="33"/>
      <c r="G982" s="33"/>
    </row>
    <row r="983" spans="1:7" x14ac:dyDescent="0.4">
      <c r="A983" s="30"/>
      <c r="B983" s="31"/>
      <c r="C983" s="31"/>
      <c r="D983" s="32"/>
      <c r="E983" s="32"/>
      <c r="F983" s="33"/>
      <c r="G983" s="33"/>
    </row>
    <row r="984" spans="1:7" x14ac:dyDescent="0.4">
      <c r="A984" s="30"/>
      <c r="B984" s="31"/>
      <c r="C984" s="31"/>
      <c r="D984" s="32"/>
      <c r="E984" s="32"/>
      <c r="F984" s="33"/>
      <c r="G984" s="33"/>
    </row>
    <row r="985" spans="1:7" x14ac:dyDescent="0.4">
      <c r="A985" s="30"/>
      <c r="B985" s="33"/>
      <c r="C985" s="31"/>
      <c r="D985" s="32"/>
      <c r="E985" s="32"/>
      <c r="F985" s="33"/>
      <c r="G985" s="33"/>
    </row>
    <row r="986" spans="1:7" x14ac:dyDescent="0.4">
      <c r="A986" s="30"/>
      <c r="B986" s="31"/>
      <c r="C986" s="31"/>
      <c r="D986" s="32"/>
      <c r="E986" s="32"/>
      <c r="F986" s="33"/>
      <c r="G986" s="33"/>
    </row>
    <row r="987" spans="1:7" x14ac:dyDescent="0.4">
      <c r="A987" s="30"/>
      <c r="B987" s="31"/>
      <c r="C987" s="31"/>
      <c r="D987" s="32"/>
      <c r="E987" s="32"/>
      <c r="F987" s="33"/>
      <c r="G987" s="33"/>
    </row>
    <row r="988" spans="1:7" x14ac:dyDescent="0.4">
      <c r="A988" s="30"/>
      <c r="B988" s="31"/>
      <c r="C988" s="31"/>
      <c r="D988" s="32"/>
      <c r="E988" s="32"/>
      <c r="F988" s="33"/>
      <c r="G988" s="33"/>
    </row>
    <row r="989" spans="1:7" x14ac:dyDescent="0.4">
      <c r="A989" s="30"/>
      <c r="B989" s="31"/>
      <c r="C989" s="31"/>
      <c r="D989" s="32"/>
      <c r="E989" s="32"/>
      <c r="F989" s="33"/>
      <c r="G989" s="33"/>
    </row>
    <row r="990" spans="1:7" x14ac:dyDescent="0.4">
      <c r="A990" s="30"/>
      <c r="B990" s="31"/>
      <c r="C990" s="31"/>
      <c r="D990" s="32"/>
      <c r="E990" s="32"/>
      <c r="F990" s="33"/>
      <c r="G990" s="33"/>
    </row>
    <row r="991" spans="1:7" x14ac:dyDescent="0.4">
      <c r="A991" s="30"/>
      <c r="B991" s="31"/>
      <c r="C991" s="31"/>
      <c r="D991" s="32"/>
      <c r="E991" s="32"/>
      <c r="F991" s="33"/>
      <c r="G991" s="33"/>
    </row>
    <row r="992" spans="1:7" x14ac:dyDescent="0.4">
      <c r="A992" s="30"/>
      <c r="B992" s="31"/>
      <c r="C992" s="31"/>
      <c r="D992" s="32"/>
      <c r="E992" s="32"/>
      <c r="F992" s="33"/>
      <c r="G992" s="33"/>
    </row>
    <row r="993" spans="1:7" x14ac:dyDescent="0.4">
      <c r="A993" s="30"/>
      <c r="B993" s="31"/>
      <c r="C993" s="31"/>
      <c r="D993" s="32"/>
      <c r="E993" s="32"/>
      <c r="F993" s="33"/>
      <c r="G993" s="33"/>
    </row>
    <row r="994" spans="1:7" x14ac:dyDescent="0.4">
      <c r="A994" s="30"/>
      <c r="B994" s="31"/>
      <c r="C994" s="31"/>
      <c r="D994" s="32"/>
      <c r="E994" s="32"/>
      <c r="F994" s="33"/>
      <c r="G994" s="33"/>
    </row>
    <row r="995" spans="1:7" x14ac:dyDescent="0.4">
      <c r="A995" s="30"/>
      <c r="B995" s="31"/>
      <c r="C995" s="31"/>
      <c r="D995" s="32"/>
      <c r="E995" s="32"/>
      <c r="F995" s="33"/>
      <c r="G995" s="33"/>
    </row>
    <row r="996" spans="1:7" x14ac:dyDescent="0.4">
      <c r="A996" s="30"/>
      <c r="B996" s="31"/>
      <c r="C996" s="31"/>
      <c r="D996" s="32"/>
      <c r="E996" s="32"/>
      <c r="F996" s="33"/>
      <c r="G996" s="33"/>
    </row>
    <row r="997" spans="1:7" x14ac:dyDescent="0.4">
      <c r="A997" s="30"/>
      <c r="B997" s="31"/>
      <c r="C997" s="31"/>
      <c r="D997" s="32"/>
      <c r="E997" s="32"/>
      <c r="F997" s="33"/>
      <c r="G997" s="33"/>
    </row>
    <row r="998" spans="1:7" x14ac:dyDescent="0.4">
      <c r="A998" s="30"/>
      <c r="B998" s="31"/>
      <c r="C998" s="31"/>
      <c r="D998" s="32"/>
      <c r="E998" s="32"/>
      <c r="F998" s="33"/>
      <c r="G998" s="33"/>
    </row>
    <row r="999" spans="1:7" x14ac:dyDescent="0.4">
      <c r="A999" s="30"/>
      <c r="B999" s="31"/>
      <c r="C999" s="31"/>
      <c r="D999" s="32"/>
      <c r="E999" s="32"/>
      <c r="F999" s="33"/>
      <c r="G999" s="33"/>
    </row>
    <row r="1000" spans="1:7" x14ac:dyDescent="0.4">
      <c r="A1000" s="30"/>
      <c r="B1000" s="31"/>
      <c r="C1000" s="31"/>
      <c r="D1000" s="32"/>
      <c r="E1000" s="32"/>
      <c r="F1000" s="33"/>
      <c r="G1000" s="33"/>
    </row>
    <row r="1001" spans="1:7" x14ac:dyDescent="0.4">
      <c r="A1001" s="30"/>
      <c r="B1001" s="31"/>
      <c r="C1001" s="31"/>
      <c r="D1001" s="32"/>
      <c r="E1001" s="32"/>
      <c r="F1001" s="33"/>
      <c r="G1001" s="33"/>
    </row>
    <row r="1002" spans="1:7" x14ac:dyDescent="0.4">
      <c r="A1002" s="30"/>
      <c r="B1002" s="31"/>
      <c r="C1002" s="31"/>
      <c r="D1002" s="32"/>
      <c r="E1002" s="32"/>
      <c r="F1002" s="33"/>
      <c r="G1002" s="33"/>
    </row>
    <row r="1003" spans="1:7" x14ac:dyDescent="0.4">
      <c r="A1003" s="30"/>
      <c r="B1003" s="31"/>
      <c r="C1003" s="31"/>
      <c r="D1003" s="32"/>
      <c r="E1003" s="32"/>
      <c r="F1003" s="33"/>
      <c r="G1003" s="33"/>
    </row>
    <row r="1004" spans="1:7" x14ac:dyDescent="0.4">
      <c r="A1004" s="30"/>
      <c r="B1004" s="31"/>
      <c r="C1004" s="31"/>
      <c r="D1004" s="32"/>
      <c r="E1004" s="32"/>
      <c r="F1004" s="33"/>
      <c r="G1004" s="33"/>
    </row>
    <row r="1005" spans="1:7" x14ac:dyDescent="0.4">
      <c r="A1005" s="30"/>
      <c r="B1005" s="31"/>
      <c r="C1005" s="31"/>
      <c r="D1005" s="32"/>
      <c r="E1005" s="32"/>
      <c r="F1005" s="33"/>
      <c r="G1005" s="33"/>
    </row>
    <row r="1006" spans="1:7" x14ac:dyDescent="0.4">
      <c r="A1006" s="30"/>
      <c r="B1006" s="31"/>
      <c r="C1006" s="31"/>
      <c r="D1006" s="32"/>
      <c r="E1006" s="32"/>
      <c r="F1006" s="33"/>
      <c r="G1006" s="33"/>
    </row>
    <row r="1007" spans="1:7" x14ac:dyDescent="0.4">
      <c r="A1007" s="30"/>
      <c r="B1007" s="31"/>
      <c r="C1007" s="31"/>
      <c r="D1007" s="32"/>
      <c r="E1007" s="32"/>
      <c r="F1007" s="33"/>
      <c r="G1007" s="33"/>
    </row>
    <row r="1008" spans="1:7" x14ac:dyDescent="0.4">
      <c r="A1008" s="30"/>
      <c r="B1008" s="31"/>
      <c r="C1008" s="31"/>
      <c r="D1008" s="32"/>
      <c r="E1008" s="32"/>
      <c r="F1008" s="33"/>
      <c r="G1008" s="33"/>
    </row>
    <row r="1009" spans="1:7" x14ac:dyDescent="0.4">
      <c r="A1009" s="30"/>
      <c r="B1009" s="31"/>
      <c r="C1009" s="31"/>
      <c r="D1009" s="32"/>
      <c r="E1009" s="32"/>
      <c r="F1009" s="33"/>
      <c r="G1009" s="33"/>
    </row>
    <row r="1010" spans="1:7" x14ac:dyDescent="0.4">
      <c r="A1010" s="30"/>
      <c r="B1010" s="31"/>
      <c r="C1010" s="31"/>
      <c r="D1010" s="32"/>
      <c r="E1010" s="32"/>
      <c r="F1010" s="33"/>
      <c r="G1010" s="33"/>
    </row>
    <row r="1011" spans="1:7" x14ac:dyDescent="0.4">
      <c r="A1011" s="30"/>
      <c r="B1011" s="31"/>
      <c r="C1011" s="31"/>
      <c r="D1011" s="32"/>
      <c r="E1011" s="32"/>
      <c r="F1011" s="33"/>
      <c r="G1011" s="33"/>
    </row>
    <row r="1012" spans="1:7" x14ac:dyDescent="0.4">
      <c r="A1012" s="30"/>
      <c r="B1012" s="31"/>
      <c r="C1012" s="31"/>
      <c r="D1012" s="32"/>
      <c r="E1012" s="32"/>
      <c r="F1012" s="33"/>
      <c r="G1012" s="33"/>
    </row>
    <row r="1013" spans="1:7" x14ac:dyDescent="0.4">
      <c r="A1013" s="30"/>
      <c r="B1013" s="31"/>
      <c r="C1013" s="31"/>
      <c r="D1013" s="32"/>
      <c r="E1013" s="32"/>
      <c r="F1013" s="33"/>
      <c r="G1013" s="33"/>
    </row>
    <row r="1014" spans="1:7" x14ac:dyDescent="0.4">
      <c r="A1014" s="30"/>
      <c r="B1014" s="31"/>
      <c r="C1014" s="31"/>
      <c r="D1014" s="32"/>
      <c r="E1014" s="32"/>
      <c r="F1014" s="33"/>
      <c r="G1014" s="33"/>
    </row>
    <row r="1015" spans="1:7" x14ac:dyDescent="0.4">
      <c r="A1015" s="30"/>
      <c r="B1015" s="31"/>
      <c r="C1015" s="31"/>
      <c r="D1015" s="32"/>
      <c r="E1015" s="32"/>
      <c r="F1015" s="33"/>
      <c r="G1015" s="33"/>
    </row>
    <row r="1016" spans="1:7" x14ac:dyDescent="0.4">
      <c r="A1016" s="30"/>
      <c r="B1016" s="31"/>
      <c r="C1016" s="31"/>
      <c r="D1016" s="32"/>
      <c r="E1016" s="32"/>
      <c r="F1016" s="33"/>
      <c r="G1016" s="33"/>
    </row>
    <row r="1017" spans="1:7" x14ac:dyDescent="0.4">
      <c r="A1017" s="30"/>
      <c r="B1017" s="31"/>
      <c r="C1017" s="31"/>
      <c r="D1017" s="32"/>
      <c r="E1017" s="32"/>
      <c r="F1017" s="33"/>
      <c r="G1017" s="33"/>
    </row>
    <row r="1018" spans="1:7" x14ac:dyDescent="0.4">
      <c r="A1018" s="30"/>
      <c r="B1018" s="31"/>
      <c r="C1018" s="31"/>
      <c r="D1018" s="32"/>
      <c r="E1018" s="32"/>
      <c r="F1018" s="33"/>
      <c r="G1018" s="33"/>
    </row>
    <row r="1019" spans="1:7" x14ac:dyDescent="0.4">
      <c r="A1019" s="30"/>
      <c r="B1019" s="31"/>
      <c r="C1019" s="31"/>
      <c r="D1019" s="32"/>
      <c r="E1019" s="32"/>
      <c r="F1019" s="33"/>
      <c r="G1019" s="33"/>
    </row>
    <row r="1020" spans="1:7" x14ac:dyDescent="0.4">
      <c r="A1020" s="30"/>
      <c r="B1020" s="31"/>
      <c r="C1020" s="31"/>
      <c r="D1020" s="32"/>
      <c r="E1020" s="32"/>
      <c r="F1020" s="33"/>
      <c r="G1020" s="33"/>
    </row>
    <row r="1021" spans="1:7" x14ac:dyDescent="0.4">
      <c r="A1021" s="30"/>
      <c r="B1021" s="31"/>
      <c r="C1021" s="31"/>
      <c r="D1021" s="32"/>
      <c r="E1021" s="32"/>
      <c r="F1021" s="33"/>
      <c r="G1021" s="33"/>
    </row>
    <row r="1022" spans="1:7" x14ac:dyDescent="0.4">
      <c r="A1022" s="30"/>
      <c r="B1022" s="31"/>
      <c r="C1022" s="31"/>
      <c r="D1022" s="32"/>
      <c r="E1022" s="32"/>
      <c r="F1022" s="33"/>
      <c r="G1022" s="33"/>
    </row>
    <row r="1023" spans="1:7" x14ac:dyDescent="0.4">
      <c r="A1023" s="30"/>
      <c r="B1023" s="31"/>
      <c r="C1023" s="31"/>
      <c r="D1023" s="32"/>
      <c r="E1023" s="32"/>
      <c r="F1023" s="33"/>
      <c r="G1023" s="33"/>
    </row>
    <row r="1024" spans="1:7" x14ac:dyDescent="0.4">
      <c r="A1024" s="30"/>
      <c r="B1024" s="31"/>
      <c r="C1024" s="31"/>
      <c r="D1024" s="32"/>
      <c r="E1024" s="32"/>
      <c r="F1024" s="33"/>
      <c r="G1024" s="33"/>
    </row>
    <row r="1025" spans="1:7" x14ac:dyDescent="0.4">
      <c r="A1025" s="30"/>
      <c r="B1025" s="31"/>
      <c r="C1025" s="31"/>
      <c r="D1025" s="32"/>
      <c r="E1025" s="32"/>
      <c r="F1025" s="33"/>
      <c r="G1025" s="33"/>
    </row>
    <row r="1026" spans="1:7" x14ac:dyDescent="0.4">
      <c r="A1026" s="30"/>
      <c r="B1026" s="31"/>
      <c r="C1026" s="31"/>
      <c r="D1026" s="32"/>
      <c r="E1026" s="32"/>
      <c r="F1026" s="33"/>
      <c r="G1026" s="33"/>
    </row>
    <row r="1027" spans="1:7" x14ac:dyDescent="0.4">
      <c r="A1027" s="30"/>
      <c r="B1027" s="31"/>
      <c r="C1027" s="31"/>
      <c r="D1027" s="32"/>
      <c r="E1027" s="32"/>
      <c r="F1027" s="33"/>
      <c r="G1027" s="33"/>
    </row>
    <row r="1028" spans="1:7" x14ac:dyDescent="0.4">
      <c r="A1028" s="30"/>
      <c r="B1028" s="31"/>
      <c r="C1028" s="31"/>
      <c r="D1028" s="32"/>
      <c r="E1028" s="32"/>
      <c r="F1028" s="33"/>
      <c r="G1028" s="33"/>
    </row>
    <row r="1029" spans="1:7" x14ac:dyDescent="0.4">
      <c r="A1029" s="30"/>
      <c r="B1029" s="31"/>
      <c r="C1029" s="31"/>
      <c r="D1029" s="32"/>
      <c r="E1029" s="32"/>
      <c r="F1029" s="33"/>
      <c r="G1029" s="33"/>
    </row>
    <row r="1030" spans="1:7" x14ac:dyDescent="0.4">
      <c r="A1030" s="30"/>
      <c r="B1030" s="31"/>
      <c r="C1030" s="31"/>
      <c r="D1030" s="32"/>
      <c r="E1030" s="32"/>
      <c r="F1030" s="33"/>
      <c r="G1030" s="33"/>
    </row>
    <row r="1031" spans="1:7" x14ac:dyDescent="0.4">
      <c r="A1031" s="30"/>
      <c r="B1031" s="31"/>
      <c r="C1031" s="31"/>
      <c r="D1031" s="32"/>
      <c r="E1031" s="32"/>
      <c r="F1031" s="33"/>
      <c r="G1031" s="33"/>
    </row>
    <row r="1032" spans="1:7" x14ac:dyDescent="0.4">
      <c r="A1032" s="30"/>
      <c r="B1032" s="31"/>
      <c r="C1032" s="31"/>
      <c r="D1032" s="32"/>
      <c r="E1032" s="32"/>
      <c r="F1032" s="33"/>
      <c r="G1032" s="33"/>
    </row>
    <row r="1033" spans="1:7" x14ac:dyDescent="0.4">
      <c r="A1033" s="30"/>
      <c r="B1033" s="31"/>
      <c r="C1033" s="31"/>
      <c r="D1033" s="32"/>
      <c r="E1033" s="32"/>
      <c r="F1033" s="33"/>
      <c r="G1033" s="33"/>
    </row>
    <row r="1034" spans="1:7" x14ac:dyDescent="0.4">
      <c r="A1034" s="30"/>
      <c r="B1034" s="31"/>
      <c r="C1034" s="31"/>
      <c r="D1034" s="32"/>
      <c r="E1034" s="32"/>
      <c r="F1034" s="33"/>
      <c r="G1034" s="33"/>
    </row>
    <row r="1035" spans="1:7" x14ac:dyDescent="0.4">
      <c r="A1035" s="30"/>
      <c r="B1035" s="31"/>
      <c r="C1035" s="31"/>
      <c r="D1035" s="32"/>
      <c r="E1035" s="32"/>
      <c r="F1035" s="33"/>
      <c r="G1035" s="33"/>
    </row>
    <row r="1036" spans="1:7" x14ac:dyDescent="0.4">
      <c r="A1036" s="30"/>
      <c r="B1036" s="31"/>
      <c r="C1036" s="31"/>
      <c r="D1036" s="32"/>
      <c r="E1036" s="32"/>
      <c r="F1036" s="33"/>
      <c r="G1036" s="33"/>
    </row>
    <row r="1037" spans="1:7" x14ac:dyDescent="0.4">
      <c r="A1037" s="30"/>
      <c r="B1037" s="31"/>
      <c r="C1037" s="31"/>
      <c r="D1037" s="32"/>
      <c r="E1037" s="32"/>
      <c r="F1037" s="33"/>
      <c r="G1037" s="33"/>
    </row>
    <row r="1038" spans="1:7" x14ac:dyDescent="0.4">
      <c r="A1038" s="30"/>
      <c r="B1038" s="31"/>
      <c r="C1038" s="31"/>
      <c r="D1038" s="32"/>
      <c r="E1038" s="32"/>
      <c r="F1038" s="33"/>
      <c r="G1038" s="33"/>
    </row>
    <row r="1039" spans="1:7" x14ac:dyDescent="0.4">
      <c r="A1039" s="30"/>
      <c r="B1039" s="31"/>
      <c r="C1039" s="31"/>
      <c r="D1039" s="32"/>
      <c r="E1039" s="32"/>
      <c r="F1039" s="33"/>
      <c r="G1039" s="33"/>
    </row>
    <row r="1040" spans="1:7" x14ac:dyDescent="0.4">
      <c r="A1040" s="30"/>
      <c r="B1040" s="31"/>
      <c r="C1040" s="31"/>
      <c r="D1040" s="32"/>
      <c r="E1040" s="32"/>
      <c r="F1040" s="33"/>
      <c r="G1040" s="33"/>
    </row>
    <row r="1041" spans="1:7" x14ac:dyDescent="0.4">
      <c r="A1041" s="30"/>
      <c r="B1041" s="31"/>
      <c r="C1041" s="31"/>
      <c r="D1041" s="32"/>
      <c r="E1041" s="32"/>
      <c r="F1041" s="33"/>
      <c r="G1041" s="33"/>
    </row>
    <row r="1042" spans="1:7" x14ac:dyDescent="0.4">
      <c r="A1042" s="30"/>
      <c r="B1042" s="31"/>
      <c r="C1042" s="31"/>
      <c r="D1042" s="32"/>
      <c r="E1042" s="32"/>
      <c r="F1042" s="33"/>
      <c r="G1042" s="33"/>
    </row>
    <row r="1043" spans="1:7" x14ac:dyDescent="0.4">
      <c r="A1043" s="30"/>
      <c r="B1043" s="31"/>
      <c r="C1043" s="31"/>
      <c r="D1043" s="32"/>
      <c r="E1043" s="32"/>
      <c r="F1043" s="33"/>
      <c r="G1043" s="33"/>
    </row>
    <row r="1044" spans="1:7" x14ac:dyDescent="0.4">
      <c r="A1044" s="30"/>
      <c r="B1044" s="31"/>
      <c r="C1044" s="31"/>
      <c r="D1044" s="32"/>
      <c r="E1044" s="32"/>
      <c r="F1044" s="33"/>
      <c r="G1044" s="33"/>
    </row>
    <row r="1045" spans="1:7" x14ac:dyDescent="0.4">
      <c r="A1045" s="30"/>
      <c r="B1045" s="31"/>
      <c r="C1045" s="31"/>
      <c r="D1045" s="32"/>
      <c r="E1045" s="32"/>
      <c r="F1045" s="33"/>
      <c r="G1045" s="33"/>
    </row>
    <row r="1046" spans="1:7" x14ac:dyDescent="0.4">
      <c r="A1046" s="30"/>
      <c r="B1046" s="31"/>
      <c r="C1046" s="31"/>
      <c r="D1046" s="32"/>
      <c r="E1046" s="32"/>
      <c r="F1046" s="33"/>
      <c r="G1046" s="33"/>
    </row>
    <row r="1047" spans="1:7" x14ac:dyDescent="0.4">
      <c r="A1047" s="30"/>
      <c r="B1047" s="31"/>
      <c r="C1047" s="31"/>
      <c r="D1047" s="32"/>
      <c r="E1047" s="32"/>
      <c r="F1047" s="33"/>
      <c r="G1047" s="33"/>
    </row>
    <row r="1048" spans="1:7" x14ac:dyDescent="0.4">
      <c r="A1048" s="30"/>
      <c r="B1048" s="31"/>
      <c r="C1048" s="31"/>
      <c r="D1048" s="32"/>
      <c r="E1048" s="32"/>
      <c r="F1048" s="33"/>
      <c r="G1048" s="33"/>
    </row>
    <row r="1049" spans="1:7" x14ac:dyDescent="0.4">
      <c r="A1049" s="30"/>
      <c r="B1049" s="33"/>
      <c r="C1049" s="31"/>
      <c r="D1049" s="32"/>
      <c r="E1049" s="32"/>
      <c r="F1049" s="33"/>
      <c r="G1049" s="33"/>
    </row>
    <row r="1050" spans="1:7" x14ac:dyDescent="0.4">
      <c r="A1050" s="30"/>
      <c r="B1050" s="31"/>
      <c r="C1050" s="31"/>
      <c r="D1050" s="32"/>
      <c r="E1050" s="32"/>
      <c r="F1050" s="33"/>
      <c r="G1050" s="33"/>
    </row>
    <row r="1051" spans="1:7" x14ac:dyDescent="0.4">
      <c r="A1051" s="30"/>
      <c r="B1051" s="31"/>
      <c r="C1051" s="31"/>
      <c r="D1051" s="32"/>
      <c r="E1051" s="32"/>
      <c r="F1051" s="33"/>
      <c r="G1051" s="33"/>
    </row>
    <row r="1052" spans="1:7" x14ac:dyDescent="0.4">
      <c r="A1052" s="30"/>
      <c r="B1052" s="31"/>
      <c r="C1052" s="31"/>
      <c r="D1052" s="32"/>
      <c r="E1052" s="32"/>
      <c r="F1052" s="33"/>
      <c r="G1052" s="33"/>
    </row>
    <row r="1053" spans="1:7" x14ac:dyDescent="0.4">
      <c r="A1053" s="30"/>
      <c r="B1053" s="31"/>
      <c r="C1053" s="31"/>
      <c r="D1053" s="32"/>
      <c r="E1053" s="32"/>
      <c r="F1053" s="33"/>
      <c r="G1053" s="33"/>
    </row>
    <row r="1054" spans="1:7" x14ac:dyDescent="0.4">
      <c r="A1054" s="30"/>
      <c r="B1054" s="31"/>
      <c r="C1054" s="31"/>
      <c r="D1054" s="32"/>
      <c r="E1054" s="32"/>
      <c r="F1054" s="33"/>
      <c r="G1054" s="33"/>
    </row>
    <row r="1055" spans="1:7" x14ac:dyDescent="0.4">
      <c r="A1055" s="30"/>
      <c r="B1055" s="31"/>
      <c r="C1055" s="31"/>
      <c r="D1055" s="32"/>
      <c r="E1055" s="32"/>
      <c r="F1055" s="33"/>
      <c r="G1055" s="33"/>
    </row>
    <row r="1056" spans="1:7" x14ac:dyDescent="0.4">
      <c r="A1056" s="30"/>
      <c r="B1056" s="31"/>
      <c r="C1056" s="31"/>
      <c r="D1056" s="32"/>
      <c r="E1056" s="32"/>
      <c r="F1056" s="33"/>
      <c r="G1056" s="33"/>
    </row>
    <row r="1057" spans="1:7" x14ac:dyDescent="0.4">
      <c r="A1057" s="30"/>
      <c r="B1057" s="31"/>
      <c r="C1057" s="31"/>
      <c r="D1057" s="32"/>
      <c r="E1057" s="32"/>
      <c r="F1057" s="33"/>
      <c r="G1057" s="33"/>
    </row>
    <row r="1058" spans="1:7" x14ac:dyDescent="0.4">
      <c r="A1058" s="30"/>
      <c r="B1058" s="31"/>
      <c r="C1058" s="31"/>
      <c r="D1058" s="32"/>
      <c r="E1058" s="32"/>
      <c r="F1058" s="33"/>
      <c r="G1058" s="33"/>
    </row>
    <row r="1059" spans="1:7" x14ac:dyDescent="0.4">
      <c r="A1059" s="30"/>
      <c r="B1059" s="31"/>
      <c r="C1059" s="31"/>
      <c r="D1059" s="32"/>
      <c r="E1059" s="32"/>
      <c r="F1059" s="33"/>
      <c r="G1059" s="33"/>
    </row>
    <row r="1060" spans="1:7" x14ac:dyDescent="0.4">
      <c r="A1060" s="30"/>
      <c r="B1060" s="31"/>
      <c r="C1060" s="31"/>
      <c r="D1060" s="32"/>
      <c r="E1060" s="32"/>
      <c r="F1060" s="33"/>
      <c r="G1060" s="33"/>
    </row>
    <row r="1061" spans="1:7" x14ac:dyDescent="0.4">
      <c r="A1061" s="30"/>
      <c r="B1061" s="31"/>
      <c r="C1061" s="31"/>
      <c r="D1061" s="32"/>
      <c r="E1061" s="32"/>
      <c r="F1061" s="33"/>
      <c r="G1061" s="33"/>
    </row>
    <row r="1062" spans="1:7" x14ac:dyDescent="0.4">
      <c r="A1062" s="30"/>
      <c r="B1062" s="31"/>
      <c r="C1062" s="31"/>
      <c r="D1062" s="32"/>
      <c r="E1062" s="32"/>
      <c r="F1062" s="33"/>
      <c r="G1062" s="33"/>
    </row>
    <row r="1063" spans="1:7" x14ac:dyDescent="0.4">
      <c r="A1063" s="30"/>
      <c r="B1063" s="31"/>
      <c r="C1063" s="31"/>
      <c r="D1063" s="32"/>
      <c r="E1063" s="32"/>
      <c r="F1063" s="33"/>
      <c r="G1063" s="33"/>
    </row>
    <row r="1064" spans="1:7" x14ac:dyDescent="0.4">
      <c r="A1064" s="30"/>
      <c r="B1064" s="31"/>
      <c r="C1064" s="31"/>
      <c r="D1064" s="32"/>
      <c r="E1064" s="32"/>
      <c r="F1064" s="33"/>
      <c r="G1064" s="33"/>
    </row>
    <row r="1065" spans="1:7" x14ac:dyDescent="0.4">
      <c r="A1065" s="30"/>
      <c r="B1065" s="31"/>
      <c r="C1065" s="31"/>
      <c r="D1065" s="32"/>
      <c r="E1065" s="32"/>
      <c r="F1065" s="33"/>
      <c r="G1065" s="33"/>
    </row>
    <row r="1066" spans="1:7" x14ac:dyDescent="0.4">
      <c r="A1066" s="30"/>
      <c r="B1066" s="31"/>
      <c r="C1066" s="31"/>
      <c r="D1066" s="32"/>
      <c r="E1066" s="32"/>
      <c r="F1066" s="33"/>
      <c r="G1066" s="33"/>
    </row>
    <row r="1067" spans="1:7" x14ac:dyDescent="0.4">
      <c r="A1067" s="30"/>
      <c r="B1067" s="31"/>
      <c r="C1067" s="31"/>
      <c r="D1067" s="32"/>
      <c r="E1067" s="32"/>
      <c r="F1067" s="33"/>
      <c r="G1067" s="33"/>
    </row>
    <row r="1068" spans="1:7" x14ac:dyDescent="0.4">
      <c r="A1068" s="30"/>
      <c r="B1068" s="31"/>
      <c r="C1068" s="31"/>
      <c r="D1068" s="32"/>
      <c r="E1068" s="32"/>
      <c r="F1068" s="33"/>
      <c r="G1068" s="33"/>
    </row>
    <row r="1069" spans="1:7" x14ac:dyDescent="0.4">
      <c r="A1069" s="30"/>
      <c r="B1069" s="31"/>
      <c r="C1069" s="31"/>
      <c r="D1069" s="32"/>
      <c r="E1069" s="32"/>
      <c r="F1069" s="33"/>
      <c r="G1069" s="33"/>
    </row>
    <row r="1070" spans="1:7" x14ac:dyDescent="0.4">
      <c r="A1070" s="30"/>
      <c r="B1070" s="31"/>
      <c r="C1070" s="31"/>
      <c r="D1070" s="32"/>
      <c r="E1070" s="32"/>
      <c r="F1070" s="33"/>
      <c r="G1070" s="33"/>
    </row>
    <row r="1071" spans="1:7" x14ac:dyDescent="0.4">
      <c r="A1071" s="30"/>
      <c r="B1071" s="31"/>
      <c r="C1071" s="31"/>
      <c r="D1071" s="32"/>
      <c r="E1071" s="32"/>
      <c r="F1071" s="33"/>
      <c r="G1071" s="33"/>
    </row>
    <row r="1072" spans="1:7" x14ac:dyDescent="0.4">
      <c r="A1072" s="30"/>
      <c r="B1072" s="31"/>
      <c r="C1072" s="31"/>
      <c r="D1072" s="32"/>
      <c r="E1072" s="32"/>
      <c r="F1072" s="33"/>
      <c r="G1072" s="33"/>
    </row>
    <row r="1073" spans="1:7" x14ac:dyDescent="0.4">
      <c r="A1073" s="30"/>
      <c r="B1073" s="31"/>
      <c r="C1073" s="31"/>
      <c r="D1073" s="32"/>
      <c r="E1073" s="32"/>
      <c r="F1073" s="33"/>
      <c r="G1073" s="33"/>
    </row>
    <row r="1074" spans="1:7" x14ac:dyDescent="0.4">
      <c r="A1074" s="30"/>
      <c r="B1074" s="31"/>
      <c r="C1074" s="31"/>
      <c r="D1074" s="32"/>
      <c r="E1074" s="32"/>
      <c r="F1074" s="33"/>
      <c r="G1074" s="33"/>
    </row>
    <row r="1075" spans="1:7" x14ac:dyDescent="0.4">
      <c r="A1075" s="30"/>
      <c r="B1075" s="31"/>
      <c r="C1075" s="31"/>
      <c r="D1075" s="32"/>
      <c r="E1075" s="32"/>
      <c r="F1075" s="33"/>
      <c r="G1075" s="33"/>
    </row>
    <row r="1076" spans="1:7" x14ac:dyDescent="0.4">
      <c r="A1076" s="30"/>
      <c r="B1076" s="31"/>
      <c r="C1076" s="31"/>
      <c r="D1076" s="32"/>
      <c r="E1076" s="32"/>
      <c r="F1076" s="33"/>
      <c r="G1076" s="33"/>
    </row>
    <row r="1077" spans="1:7" x14ac:dyDescent="0.4">
      <c r="A1077" s="30"/>
      <c r="B1077" s="31"/>
      <c r="C1077" s="31"/>
      <c r="D1077" s="32"/>
      <c r="E1077" s="32"/>
      <c r="F1077" s="33"/>
      <c r="G1077" s="33"/>
    </row>
    <row r="1078" spans="1:7" x14ac:dyDescent="0.4">
      <c r="A1078" s="30"/>
      <c r="B1078" s="31"/>
      <c r="C1078" s="31"/>
      <c r="D1078" s="32"/>
      <c r="E1078" s="32"/>
      <c r="F1078" s="33"/>
      <c r="G1078" s="33"/>
    </row>
    <row r="1079" spans="1:7" x14ac:dyDescent="0.4">
      <c r="A1079" s="30"/>
      <c r="B1079" s="31"/>
      <c r="C1079" s="31"/>
      <c r="D1079" s="32"/>
      <c r="E1079" s="32"/>
      <c r="F1079" s="33"/>
      <c r="G1079" s="33"/>
    </row>
    <row r="1080" spans="1:7" x14ac:dyDescent="0.4">
      <c r="A1080" s="30"/>
      <c r="B1080" s="31"/>
      <c r="C1080" s="31"/>
      <c r="D1080" s="32"/>
      <c r="E1080" s="32"/>
      <c r="F1080" s="33"/>
      <c r="G1080" s="33"/>
    </row>
    <row r="1081" spans="1:7" x14ac:dyDescent="0.4">
      <c r="A1081" s="30"/>
      <c r="B1081" s="31"/>
      <c r="C1081" s="31"/>
      <c r="D1081" s="32"/>
      <c r="E1081" s="32"/>
      <c r="F1081" s="33"/>
      <c r="G1081" s="33"/>
    </row>
    <row r="1082" spans="1:7" x14ac:dyDescent="0.4">
      <c r="A1082" s="30"/>
      <c r="B1082" s="31"/>
      <c r="C1082" s="31"/>
      <c r="D1082" s="32"/>
      <c r="E1082" s="32"/>
      <c r="F1082" s="33"/>
      <c r="G1082" s="33"/>
    </row>
    <row r="1083" spans="1:7" x14ac:dyDescent="0.4">
      <c r="A1083" s="30"/>
      <c r="B1083" s="31"/>
      <c r="C1083" s="31"/>
      <c r="D1083" s="32"/>
      <c r="E1083" s="32"/>
      <c r="F1083" s="33"/>
      <c r="G1083" s="33"/>
    </row>
    <row r="1084" spans="1:7" x14ac:dyDescent="0.4">
      <c r="A1084" s="30"/>
      <c r="B1084" s="31"/>
      <c r="C1084" s="31"/>
      <c r="D1084" s="32"/>
      <c r="E1084" s="32"/>
      <c r="F1084" s="33"/>
      <c r="G1084" s="33"/>
    </row>
    <row r="1085" spans="1:7" x14ac:dyDescent="0.4">
      <c r="A1085" s="30"/>
      <c r="B1085" s="31"/>
      <c r="C1085" s="31"/>
      <c r="D1085" s="32"/>
      <c r="E1085" s="32"/>
      <c r="F1085" s="33"/>
      <c r="G1085" s="33"/>
    </row>
    <row r="1086" spans="1:7" x14ac:dyDescent="0.4">
      <c r="A1086" s="30"/>
      <c r="B1086" s="31"/>
      <c r="C1086" s="31"/>
      <c r="D1086" s="32"/>
      <c r="E1086" s="32"/>
      <c r="F1086" s="33"/>
      <c r="G1086" s="33"/>
    </row>
    <row r="1087" spans="1:7" x14ac:dyDescent="0.4">
      <c r="A1087" s="30"/>
      <c r="B1087" s="31"/>
      <c r="C1087" s="31"/>
      <c r="D1087" s="32"/>
      <c r="E1087" s="32"/>
      <c r="F1087" s="33"/>
      <c r="G1087" s="33"/>
    </row>
    <row r="1088" spans="1:7" x14ac:dyDescent="0.4">
      <c r="A1088" s="30"/>
      <c r="B1088" s="31"/>
      <c r="C1088" s="31"/>
      <c r="D1088" s="32"/>
      <c r="E1088" s="32"/>
      <c r="F1088" s="33"/>
      <c r="G1088" s="33"/>
    </row>
    <row r="1089" spans="1:7" x14ac:dyDescent="0.4">
      <c r="A1089" s="30"/>
      <c r="B1089" s="31"/>
      <c r="C1089" s="31"/>
      <c r="D1089" s="32"/>
      <c r="E1089" s="32"/>
      <c r="F1089" s="33"/>
      <c r="G1089" s="33"/>
    </row>
    <row r="1090" spans="1:7" x14ac:dyDescent="0.4">
      <c r="A1090" s="30"/>
      <c r="B1090" s="31"/>
      <c r="C1090" s="31"/>
      <c r="D1090" s="32"/>
      <c r="E1090" s="32"/>
      <c r="F1090" s="33"/>
      <c r="G1090" s="33"/>
    </row>
    <row r="1091" spans="1:7" x14ac:dyDescent="0.4">
      <c r="A1091" s="30"/>
      <c r="B1091" s="31"/>
      <c r="C1091" s="31"/>
      <c r="D1091" s="32"/>
      <c r="E1091" s="32"/>
      <c r="F1091" s="33"/>
      <c r="G1091" s="33"/>
    </row>
    <row r="1092" spans="1:7" x14ac:dyDescent="0.4">
      <c r="A1092" s="30"/>
      <c r="B1092" s="31"/>
      <c r="C1092" s="31"/>
      <c r="D1092" s="32"/>
      <c r="E1092" s="32"/>
      <c r="F1092" s="33"/>
      <c r="G1092" s="33"/>
    </row>
    <row r="1093" spans="1:7" x14ac:dyDescent="0.4">
      <c r="A1093" s="30"/>
      <c r="B1093" s="31"/>
      <c r="C1093" s="31"/>
      <c r="D1093" s="32"/>
      <c r="E1093" s="32"/>
      <c r="F1093" s="33"/>
      <c r="G1093" s="33"/>
    </row>
    <row r="1094" spans="1:7" x14ac:dyDescent="0.4">
      <c r="A1094" s="30"/>
      <c r="B1094" s="31"/>
      <c r="C1094" s="31"/>
      <c r="D1094" s="32"/>
      <c r="E1094" s="32"/>
      <c r="F1094" s="33"/>
      <c r="G1094" s="33"/>
    </row>
    <row r="1095" spans="1:7" x14ac:dyDescent="0.4">
      <c r="A1095" s="30"/>
      <c r="B1095" s="31"/>
      <c r="C1095" s="31"/>
      <c r="D1095" s="32"/>
      <c r="E1095" s="32"/>
      <c r="F1095" s="33"/>
      <c r="G1095" s="33"/>
    </row>
    <row r="1096" spans="1:7" x14ac:dyDescent="0.4">
      <c r="A1096" s="30"/>
      <c r="B1096" s="31"/>
      <c r="C1096" s="31"/>
      <c r="D1096" s="32"/>
      <c r="E1096" s="32"/>
      <c r="F1096" s="33"/>
      <c r="G1096" s="33"/>
    </row>
    <row r="1097" spans="1:7" x14ac:dyDescent="0.4">
      <c r="A1097" s="30"/>
      <c r="B1097" s="31"/>
      <c r="C1097" s="31"/>
      <c r="D1097" s="32"/>
      <c r="E1097" s="32"/>
      <c r="F1097" s="33"/>
      <c r="G1097" s="33"/>
    </row>
    <row r="1098" spans="1:7" x14ac:dyDescent="0.4">
      <c r="A1098" s="30"/>
      <c r="B1098" s="31"/>
      <c r="C1098" s="31"/>
      <c r="D1098" s="32"/>
      <c r="E1098" s="32"/>
      <c r="F1098" s="33"/>
      <c r="G1098" s="33"/>
    </row>
    <row r="1099" spans="1:7" x14ac:dyDescent="0.4">
      <c r="A1099" s="30"/>
      <c r="B1099" s="31"/>
      <c r="C1099" s="31"/>
      <c r="D1099" s="32"/>
      <c r="E1099" s="32"/>
      <c r="F1099" s="33"/>
      <c r="G1099" s="33"/>
    </row>
    <row r="1100" spans="1:7" x14ac:dyDescent="0.4">
      <c r="A1100" s="30"/>
      <c r="B1100" s="31"/>
      <c r="C1100" s="31"/>
      <c r="D1100" s="32"/>
      <c r="E1100" s="32"/>
      <c r="F1100" s="33"/>
      <c r="G1100" s="33"/>
    </row>
    <row r="1101" spans="1:7" x14ac:dyDescent="0.4">
      <c r="A1101" s="30"/>
      <c r="B1101" s="31"/>
      <c r="C1101" s="31"/>
      <c r="D1101" s="32"/>
      <c r="E1101" s="32"/>
      <c r="F1101" s="33"/>
      <c r="G1101" s="33"/>
    </row>
    <row r="1102" spans="1:7" x14ac:dyDescent="0.4">
      <c r="A1102" s="30"/>
      <c r="B1102" s="31"/>
      <c r="C1102" s="31"/>
      <c r="D1102" s="32"/>
      <c r="E1102" s="32"/>
      <c r="F1102" s="33"/>
      <c r="G1102" s="33"/>
    </row>
    <row r="1103" spans="1:7" x14ac:dyDescent="0.4">
      <c r="A1103" s="30"/>
      <c r="B1103" s="31"/>
      <c r="C1103" s="31"/>
      <c r="D1103" s="32"/>
      <c r="E1103" s="32"/>
      <c r="F1103" s="33"/>
      <c r="G1103" s="33"/>
    </row>
    <row r="1104" spans="1:7" x14ac:dyDescent="0.4">
      <c r="A1104" s="30"/>
      <c r="B1104" s="31"/>
      <c r="C1104" s="31"/>
      <c r="D1104" s="32"/>
      <c r="E1104" s="32"/>
      <c r="F1104" s="33"/>
      <c r="G1104" s="33"/>
    </row>
    <row r="1105" spans="1:7" x14ac:dyDescent="0.4">
      <c r="A1105" s="30"/>
      <c r="B1105" s="33"/>
      <c r="C1105" s="31"/>
      <c r="D1105" s="32"/>
      <c r="E1105" s="32"/>
      <c r="F1105" s="33"/>
      <c r="G1105" s="33"/>
    </row>
    <row r="1106" spans="1:7" x14ac:dyDescent="0.4">
      <c r="A1106" s="30"/>
      <c r="B1106" s="31"/>
      <c r="C1106" s="31"/>
      <c r="D1106" s="32"/>
      <c r="E1106" s="32"/>
      <c r="F1106" s="33"/>
      <c r="G1106" s="33"/>
    </row>
    <row r="1107" spans="1:7" x14ac:dyDescent="0.4">
      <c r="A1107" s="30"/>
      <c r="B1107" s="31"/>
      <c r="C1107" s="31"/>
      <c r="D1107" s="32"/>
      <c r="E1107" s="32"/>
      <c r="F1107" s="33"/>
      <c r="G1107" s="33"/>
    </row>
    <row r="1108" spans="1:7" x14ac:dyDescent="0.4">
      <c r="A1108" s="30"/>
      <c r="B1108" s="31"/>
      <c r="C1108" s="31"/>
      <c r="D1108" s="32"/>
      <c r="E1108" s="32"/>
      <c r="F1108" s="33"/>
      <c r="G1108" s="33"/>
    </row>
    <row r="1109" spans="1:7" x14ac:dyDescent="0.4">
      <c r="A1109" s="30"/>
      <c r="B1109" s="31"/>
      <c r="C1109" s="31"/>
      <c r="D1109" s="32"/>
      <c r="E1109" s="32"/>
      <c r="F1109" s="33"/>
      <c r="G1109" s="33"/>
    </row>
    <row r="1110" spans="1:7" x14ac:dyDescent="0.4">
      <c r="A1110" s="30"/>
      <c r="B1110" s="31"/>
      <c r="C1110" s="31"/>
      <c r="D1110" s="32"/>
      <c r="E1110" s="32"/>
      <c r="F1110" s="33"/>
      <c r="G1110" s="33"/>
    </row>
    <row r="1111" spans="1:7" x14ac:dyDescent="0.4">
      <c r="A1111" s="30"/>
      <c r="B1111" s="31"/>
      <c r="C1111" s="31"/>
      <c r="D1111" s="32"/>
      <c r="E1111" s="32"/>
      <c r="F1111" s="33"/>
      <c r="G1111" s="33"/>
    </row>
    <row r="1112" spans="1:7" x14ac:dyDescent="0.4">
      <c r="A1112" s="30"/>
      <c r="B1112" s="31"/>
      <c r="C1112" s="31"/>
      <c r="D1112" s="32"/>
      <c r="E1112" s="32"/>
      <c r="F1112" s="33"/>
      <c r="G1112" s="33"/>
    </row>
    <row r="1113" spans="1:7" x14ac:dyDescent="0.4">
      <c r="A1113" s="30"/>
      <c r="B1113" s="31"/>
      <c r="C1113" s="31"/>
      <c r="D1113" s="32"/>
      <c r="E1113" s="32"/>
      <c r="F1113" s="33"/>
      <c r="G1113" s="33"/>
    </row>
    <row r="1114" spans="1:7" x14ac:dyDescent="0.4">
      <c r="A1114" s="30"/>
      <c r="B1114" s="31"/>
      <c r="C1114" s="31"/>
      <c r="D1114" s="32"/>
      <c r="E1114" s="32"/>
      <c r="F1114" s="33"/>
      <c r="G1114" s="33"/>
    </row>
    <row r="1115" spans="1:7" x14ac:dyDescent="0.4">
      <c r="A1115" s="30"/>
      <c r="B1115" s="31"/>
      <c r="C1115" s="31"/>
      <c r="D1115" s="32"/>
      <c r="E1115" s="32"/>
      <c r="F1115" s="33"/>
      <c r="G1115" s="33"/>
    </row>
    <row r="1116" spans="1:7" x14ac:dyDescent="0.4">
      <c r="A1116" s="30"/>
      <c r="B1116" s="31"/>
      <c r="C1116" s="31"/>
      <c r="D1116" s="32"/>
      <c r="E1116" s="32"/>
      <c r="F1116" s="33"/>
      <c r="G1116" s="33"/>
    </row>
    <row r="1117" spans="1:7" x14ac:dyDescent="0.4">
      <c r="A1117" s="30"/>
      <c r="B1117" s="31"/>
      <c r="C1117" s="31"/>
      <c r="D1117" s="32"/>
      <c r="E1117" s="32"/>
      <c r="F1117" s="33"/>
      <c r="G1117" s="33"/>
    </row>
    <row r="1118" spans="1:7" x14ac:dyDescent="0.4">
      <c r="A1118" s="30"/>
      <c r="B1118" s="31"/>
      <c r="C1118" s="31"/>
      <c r="D1118" s="32"/>
      <c r="E1118" s="32"/>
      <c r="F1118" s="33"/>
      <c r="G1118" s="33"/>
    </row>
    <row r="1119" spans="1:7" x14ac:dyDescent="0.4">
      <c r="A1119" s="30"/>
      <c r="B1119" s="31"/>
      <c r="C1119" s="31"/>
      <c r="D1119" s="32"/>
      <c r="E1119" s="32"/>
      <c r="F1119" s="33"/>
      <c r="G1119" s="33"/>
    </row>
    <row r="1120" spans="1:7" x14ac:dyDescent="0.4">
      <c r="A1120" s="30"/>
      <c r="B1120" s="31"/>
      <c r="C1120" s="31"/>
      <c r="D1120" s="32"/>
      <c r="E1120" s="32"/>
      <c r="F1120" s="33"/>
      <c r="G1120" s="33"/>
    </row>
    <row r="1121" spans="1:7" x14ac:dyDescent="0.4">
      <c r="A1121" s="30"/>
      <c r="B1121" s="31"/>
      <c r="C1121" s="31"/>
      <c r="D1121" s="32"/>
      <c r="E1121" s="32"/>
      <c r="F1121" s="33"/>
      <c r="G1121" s="33"/>
    </row>
    <row r="1122" spans="1:7" x14ac:dyDescent="0.4">
      <c r="A1122" s="30"/>
      <c r="B1122" s="31"/>
      <c r="C1122" s="31"/>
      <c r="D1122" s="32"/>
      <c r="E1122" s="32"/>
      <c r="F1122" s="33"/>
      <c r="G1122" s="33"/>
    </row>
    <row r="1123" spans="1:7" x14ac:dyDescent="0.4">
      <c r="A1123" s="30"/>
      <c r="B1123" s="31"/>
      <c r="C1123" s="31"/>
      <c r="D1123" s="32"/>
      <c r="E1123" s="32"/>
      <c r="F1123" s="33"/>
      <c r="G1123" s="33"/>
    </row>
    <row r="1124" spans="1:7" x14ac:dyDescent="0.4">
      <c r="A1124" s="30"/>
      <c r="B1124" s="31"/>
      <c r="C1124" s="31"/>
      <c r="D1124" s="32"/>
      <c r="E1124" s="32"/>
      <c r="F1124" s="33"/>
      <c r="G1124" s="33"/>
    </row>
    <row r="1125" spans="1:7" x14ac:dyDescent="0.4">
      <c r="A1125" s="30"/>
      <c r="B1125" s="31"/>
      <c r="C1125" s="31"/>
      <c r="D1125" s="32"/>
      <c r="E1125" s="32"/>
      <c r="F1125" s="33"/>
      <c r="G1125" s="33"/>
    </row>
    <row r="1126" spans="1:7" x14ac:dyDescent="0.4">
      <c r="A1126" s="30"/>
      <c r="B1126" s="31"/>
      <c r="C1126" s="31"/>
      <c r="D1126" s="32"/>
      <c r="E1126" s="32"/>
      <c r="F1126" s="33"/>
      <c r="G1126" s="33"/>
    </row>
    <row r="1127" spans="1:7" x14ac:dyDescent="0.4">
      <c r="A1127" s="30"/>
      <c r="B1127" s="31"/>
      <c r="C1127" s="31"/>
      <c r="D1127" s="32"/>
      <c r="E1127" s="32"/>
      <c r="F1127" s="33"/>
      <c r="G1127" s="33"/>
    </row>
    <row r="1128" spans="1:7" x14ac:dyDescent="0.4">
      <c r="A1128" s="30"/>
      <c r="B1128" s="31"/>
      <c r="C1128" s="31"/>
      <c r="D1128" s="32"/>
      <c r="E1128" s="32"/>
      <c r="F1128" s="33"/>
      <c r="G1128" s="33"/>
    </row>
    <row r="1129" spans="1:7" x14ac:dyDescent="0.4">
      <c r="A1129" s="30"/>
      <c r="B1129" s="31"/>
      <c r="C1129" s="31"/>
      <c r="D1129" s="32"/>
      <c r="E1129" s="32"/>
      <c r="F1129" s="33"/>
      <c r="G1129" s="33"/>
    </row>
    <row r="1130" spans="1:7" x14ac:dyDescent="0.4">
      <c r="A1130" s="30"/>
      <c r="B1130" s="31"/>
      <c r="C1130" s="31"/>
      <c r="D1130" s="32"/>
      <c r="E1130" s="32"/>
      <c r="F1130" s="33"/>
      <c r="G1130" s="33"/>
    </row>
    <row r="1131" spans="1:7" x14ac:dyDescent="0.4">
      <c r="A1131" s="30"/>
      <c r="B1131" s="31"/>
      <c r="C1131" s="31"/>
      <c r="D1131" s="32"/>
      <c r="E1131" s="32"/>
      <c r="F1131" s="33"/>
      <c r="G1131" s="33"/>
    </row>
    <row r="1132" spans="1:7" x14ac:dyDescent="0.4">
      <c r="A1132" s="30"/>
      <c r="B1132" s="31"/>
      <c r="C1132" s="31"/>
      <c r="D1132" s="32"/>
      <c r="E1132" s="32"/>
      <c r="F1132" s="33"/>
      <c r="G1132" s="33"/>
    </row>
    <row r="1133" spans="1:7" x14ac:dyDescent="0.4">
      <c r="A1133" s="30"/>
      <c r="B1133" s="31"/>
      <c r="C1133" s="31"/>
      <c r="D1133" s="32"/>
      <c r="E1133" s="32"/>
      <c r="F1133" s="33"/>
      <c r="G1133" s="33"/>
    </row>
    <row r="1134" spans="1:7" x14ac:dyDescent="0.4">
      <c r="A1134" s="30"/>
      <c r="B1134" s="31"/>
      <c r="C1134" s="31"/>
      <c r="D1134" s="32"/>
      <c r="E1134" s="32"/>
      <c r="F1134" s="33"/>
      <c r="G1134" s="33"/>
    </row>
    <row r="1135" spans="1:7" x14ac:dyDescent="0.4">
      <c r="A1135" s="30"/>
      <c r="B1135" s="31"/>
      <c r="C1135" s="31"/>
      <c r="D1135" s="32"/>
      <c r="E1135" s="32"/>
      <c r="F1135" s="33"/>
      <c r="G1135" s="33"/>
    </row>
    <row r="1136" spans="1:7" x14ac:dyDescent="0.4">
      <c r="A1136" s="30"/>
      <c r="B1136" s="31"/>
      <c r="C1136" s="31"/>
      <c r="D1136" s="32"/>
      <c r="E1136" s="32"/>
      <c r="F1136" s="33"/>
      <c r="G1136" s="33"/>
    </row>
    <row r="1137" spans="1:7" x14ac:dyDescent="0.4">
      <c r="A1137" s="30"/>
      <c r="B1137" s="31"/>
      <c r="C1137" s="31"/>
      <c r="D1137" s="32"/>
      <c r="E1137" s="32"/>
      <c r="F1137" s="33"/>
      <c r="G1137" s="33"/>
    </row>
    <row r="1138" spans="1:7" x14ac:dyDescent="0.4">
      <c r="A1138" s="30"/>
      <c r="B1138" s="31"/>
      <c r="C1138" s="31"/>
      <c r="D1138" s="32"/>
      <c r="E1138" s="32"/>
      <c r="F1138" s="33"/>
      <c r="G1138" s="33"/>
    </row>
    <row r="1139" spans="1:7" x14ac:dyDescent="0.4">
      <c r="A1139" s="30"/>
      <c r="B1139" s="31"/>
      <c r="C1139" s="31"/>
      <c r="D1139" s="32"/>
      <c r="E1139" s="32"/>
      <c r="F1139" s="33"/>
      <c r="G1139" s="33"/>
    </row>
    <row r="1140" spans="1:7" x14ac:dyDescent="0.4">
      <c r="A1140" s="30"/>
      <c r="B1140" s="31"/>
      <c r="C1140" s="31"/>
      <c r="D1140" s="32"/>
      <c r="E1140" s="32"/>
      <c r="F1140" s="33"/>
      <c r="G1140" s="33"/>
    </row>
    <row r="1141" spans="1:7" x14ac:dyDescent="0.4">
      <c r="A1141" s="30"/>
      <c r="B1141" s="31"/>
      <c r="C1141" s="31"/>
      <c r="D1141" s="32"/>
      <c r="E1141" s="32"/>
      <c r="F1141" s="33"/>
      <c r="G1141" s="33"/>
    </row>
    <row r="1142" spans="1:7" x14ac:dyDescent="0.4">
      <c r="A1142" s="30"/>
      <c r="B1142" s="31"/>
      <c r="C1142" s="31"/>
      <c r="D1142" s="32"/>
      <c r="E1142" s="32"/>
      <c r="F1142" s="33"/>
      <c r="G1142" s="33"/>
    </row>
    <row r="1143" spans="1:7" x14ac:dyDescent="0.4">
      <c r="A1143" s="30"/>
      <c r="B1143" s="31"/>
      <c r="C1143" s="31"/>
      <c r="D1143" s="32"/>
      <c r="E1143" s="32"/>
      <c r="F1143" s="33"/>
      <c r="G1143" s="33"/>
    </row>
    <row r="1144" spans="1:7" x14ac:dyDescent="0.4">
      <c r="A1144" s="30"/>
      <c r="B1144" s="31"/>
      <c r="C1144" s="31"/>
      <c r="D1144" s="32"/>
      <c r="E1144" s="32"/>
      <c r="F1144" s="33"/>
      <c r="G1144" s="33"/>
    </row>
    <row r="1145" spans="1:7" x14ac:dyDescent="0.4">
      <c r="A1145" s="30"/>
      <c r="B1145" s="31"/>
      <c r="C1145" s="31"/>
      <c r="D1145" s="32"/>
      <c r="E1145" s="32"/>
      <c r="F1145" s="33"/>
      <c r="G1145" s="33"/>
    </row>
    <row r="1146" spans="1:7" x14ac:dyDescent="0.4">
      <c r="A1146" s="30"/>
      <c r="B1146" s="31"/>
      <c r="C1146" s="31"/>
      <c r="D1146" s="32"/>
      <c r="E1146" s="32"/>
      <c r="F1146" s="33"/>
      <c r="G1146" s="33"/>
    </row>
    <row r="1147" spans="1:7" x14ac:dyDescent="0.4">
      <c r="A1147" s="30"/>
      <c r="B1147" s="31"/>
      <c r="C1147" s="31"/>
      <c r="D1147" s="32"/>
      <c r="E1147" s="32"/>
      <c r="F1147" s="33"/>
      <c r="G1147" s="33"/>
    </row>
    <row r="1148" spans="1:7" x14ac:dyDescent="0.4">
      <c r="A1148" s="30"/>
      <c r="B1148" s="31"/>
      <c r="C1148" s="31"/>
      <c r="D1148" s="32"/>
      <c r="E1148" s="32"/>
      <c r="F1148" s="33"/>
      <c r="G1148" s="33"/>
    </row>
    <row r="1149" spans="1:7" x14ac:dyDescent="0.4">
      <c r="A1149" s="30"/>
      <c r="B1149" s="31"/>
      <c r="C1149" s="31"/>
      <c r="D1149" s="32"/>
      <c r="E1149" s="32"/>
      <c r="F1149" s="33"/>
      <c r="G1149" s="33"/>
    </row>
    <row r="1150" spans="1:7" x14ac:dyDescent="0.4">
      <c r="A1150" s="30"/>
      <c r="B1150" s="31"/>
      <c r="C1150" s="31"/>
      <c r="D1150" s="32"/>
      <c r="E1150" s="32"/>
      <c r="F1150" s="33"/>
      <c r="G1150" s="33"/>
    </row>
    <row r="1151" spans="1:7" x14ac:dyDescent="0.4">
      <c r="A1151" s="30"/>
      <c r="B1151" s="31"/>
      <c r="C1151" s="31"/>
      <c r="D1151" s="32"/>
      <c r="E1151" s="32"/>
      <c r="F1151" s="33"/>
      <c r="G1151" s="33"/>
    </row>
    <row r="1152" spans="1:7" x14ac:dyDescent="0.4">
      <c r="A1152" s="30"/>
      <c r="B1152" s="31"/>
      <c r="C1152" s="31"/>
      <c r="D1152" s="32"/>
      <c r="E1152" s="32"/>
      <c r="F1152" s="33"/>
      <c r="G1152" s="33"/>
    </row>
    <row r="1153" spans="1:7" x14ac:dyDescent="0.4">
      <c r="A1153" s="30"/>
      <c r="B1153" s="31"/>
      <c r="C1153" s="31"/>
      <c r="D1153" s="32"/>
      <c r="E1153" s="32"/>
      <c r="F1153" s="33"/>
      <c r="G1153" s="33"/>
    </row>
    <row r="1154" spans="1:7" x14ac:dyDescent="0.4">
      <c r="A1154" s="30"/>
      <c r="B1154" s="31"/>
      <c r="C1154" s="31"/>
      <c r="D1154" s="32"/>
      <c r="E1154" s="32"/>
      <c r="F1154" s="33"/>
      <c r="G1154" s="33"/>
    </row>
    <row r="1155" spans="1:7" x14ac:dyDescent="0.4">
      <c r="A1155" s="30"/>
      <c r="B1155" s="31"/>
      <c r="C1155" s="31"/>
      <c r="D1155" s="32"/>
      <c r="E1155" s="32"/>
      <c r="F1155" s="33"/>
      <c r="G1155" s="33"/>
    </row>
    <row r="1156" spans="1:7" x14ac:dyDescent="0.4">
      <c r="A1156" s="30"/>
      <c r="B1156" s="31"/>
      <c r="C1156" s="31"/>
      <c r="D1156" s="32"/>
      <c r="E1156" s="32"/>
      <c r="F1156" s="33"/>
      <c r="G1156" s="33"/>
    </row>
    <row r="1157" spans="1:7" x14ac:dyDescent="0.4">
      <c r="A1157" s="30"/>
      <c r="B1157" s="31"/>
      <c r="C1157" s="31"/>
      <c r="D1157" s="32"/>
      <c r="E1157" s="32"/>
      <c r="F1157" s="33"/>
      <c r="G1157" s="33"/>
    </row>
    <row r="1158" spans="1:7" x14ac:dyDescent="0.4">
      <c r="A1158" s="30"/>
      <c r="B1158" s="31"/>
      <c r="C1158" s="31"/>
      <c r="D1158" s="32"/>
      <c r="E1158" s="32"/>
      <c r="F1158" s="33"/>
      <c r="G1158" s="33"/>
    </row>
    <row r="1159" spans="1:7" x14ac:dyDescent="0.4">
      <c r="A1159" s="30"/>
      <c r="B1159" s="31"/>
      <c r="C1159" s="31"/>
      <c r="D1159" s="32"/>
      <c r="E1159" s="32"/>
      <c r="F1159" s="33"/>
      <c r="G1159" s="33"/>
    </row>
    <row r="1160" spans="1:7" x14ac:dyDescent="0.4">
      <c r="A1160" s="30"/>
      <c r="B1160" s="31"/>
      <c r="C1160" s="31"/>
      <c r="D1160" s="32"/>
      <c r="E1160" s="32"/>
      <c r="F1160" s="33"/>
      <c r="G1160" s="33"/>
    </row>
    <row r="1161" spans="1:7" x14ac:dyDescent="0.4">
      <c r="A1161" s="30"/>
      <c r="B1161" s="31"/>
      <c r="C1161" s="31"/>
      <c r="D1161" s="32"/>
      <c r="E1161" s="32"/>
      <c r="F1161" s="33"/>
      <c r="G1161" s="33"/>
    </row>
    <row r="1162" spans="1:7" x14ac:dyDescent="0.4">
      <c r="A1162" s="30"/>
      <c r="B1162" s="31"/>
      <c r="C1162" s="31"/>
      <c r="D1162" s="32"/>
      <c r="E1162" s="32"/>
      <c r="F1162" s="33"/>
      <c r="G1162" s="33"/>
    </row>
    <row r="1163" spans="1:7" x14ac:dyDescent="0.4">
      <c r="A1163" s="30"/>
      <c r="B1163" s="31"/>
      <c r="C1163" s="31"/>
      <c r="D1163" s="32"/>
      <c r="E1163" s="32"/>
      <c r="F1163" s="33"/>
      <c r="G1163" s="33"/>
    </row>
    <row r="1164" spans="1:7" x14ac:dyDescent="0.4">
      <c r="A1164" s="30"/>
      <c r="B1164" s="31"/>
      <c r="C1164" s="31"/>
      <c r="D1164" s="32"/>
      <c r="E1164" s="32"/>
      <c r="F1164" s="33"/>
      <c r="G1164" s="33"/>
    </row>
    <row r="1165" spans="1:7" x14ac:dyDescent="0.4">
      <c r="A1165" s="30"/>
      <c r="B1165" s="31"/>
      <c r="C1165" s="31"/>
      <c r="D1165" s="32"/>
      <c r="E1165" s="32"/>
      <c r="F1165" s="33"/>
      <c r="G1165" s="33"/>
    </row>
    <row r="1166" spans="1:7" x14ac:dyDescent="0.4">
      <c r="A1166" s="30"/>
      <c r="B1166" s="31"/>
      <c r="C1166" s="31"/>
      <c r="D1166" s="32"/>
      <c r="E1166" s="32"/>
      <c r="F1166" s="33"/>
      <c r="G1166" s="33"/>
    </row>
    <row r="1167" spans="1:7" x14ac:dyDescent="0.4">
      <c r="A1167" s="30"/>
      <c r="B1167" s="31"/>
      <c r="C1167" s="31"/>
      <c r="D1167" s="32"/>
      <c r="E1167" s="32"/>
      <c r="F1167" s="33"/>
      <c r="G1167" s="33"/>
    </row>
    <row r="1168" spans="1:7" x14ac:dyDescent="0.4">
      <c r="A1168" s="30"/>
      <c r="B1168" s="31"/>
      <c r="C1168" s="31"/>
      <c r="D1168" s="32"/>
      <c r="E1168" s="32"/>
      <c r="F1168" s="33"/>
      <c r="G1168" s="33"/>
    </row>
    <row r="1169" spans="1:7" x14ac:dyDescent="0.4">
      <c r="A1169" s="30"/>
      <c r="B1169" s="31"/>
      <c r="C1169" s="31"/>
      <c r="D1169" s="32"/>
      <c r="E1169" s="32"/>
      <c r="F1169" s="33"/>
      <c r="G1169" s="33"/>
    </row>
    <row r="1170" spans="1:7" x14ac:dyDescent="0.4">
      <c r="A1170" s="30"/>
      <c r="B1170" s="31"/>
      <c r="C1170" s="31"/>
      <c r="D1170" s="32"/>
      <c r="E1170" s="32"/>
      <c r="F1170" s="33"/>
      <c r="G1170" s="33"/>
    </row>
    <row r="1171" spans="1:7" x14ac:dyDescent="0.4">
      <c r="A1171" s="30"/>
      <c r="B1171" s="31"/>
      <c r="C1171" s="31"/>
      <c r="D1171" s="32"/>
      <c r="E1171" s="32"/>
      <c r="F1171" s="33"/>
      <c r="G1171" s="33"/>
    </row>
    <row r="1172" spans="1:7" x14ac:dyDescent="0.4">
      <c r="A1172" s="30"/>
      <c r="B1172" s="31"/>
      <c r="C1172" s="31"/>
      <c r="D1172" s="32"/>
      <c r="E1172" s="32"/>
      <c r="F1172" s="33"/>
      <c r="G1172" s="33"/>
    </row>
    <row r="1173" spans="1:7" x14ac:dyDescent="0.4">
      <c r="A1173" s="30"/>
      <c r="B1173" s="31"/>
      <c r="C1173" s="31"/>
      <c r="D1173" s="32"/>
      <c r="E1173" s="32"/>
      <c r="F1173" s="33"/>
      <c r="G1173" s="33"/>
    </row>
    <row r="1174" spans="1:7" x14ac:dyDescent="0.4">
      <c r="A1174" s="30"/>
      <c r="B1174" s="31"/>
      <c r="C1174" s="31"/>
      <c r="D1174" s="32"/>
      <c r="E1174" s="32"/>
      <c r="F1174" s="33"/>
      <c r="G1174" s="33"/>
    </row>
    <row r="1175" spans="1:7" x14ac:dyDescent="0.4">
      <c r="A1175" s="30"/>
      <c r="B1175" s="31"/>
      <c r="C1175" s="31"/>
      <c r="D1175" s="32"/>
      <c r="E1175" s="32"/>
      <c r="F1175" s="33"/>
      <c r="G1175" s="33"/>
    </row>
    <row r="1176" spans="1:7" x14ac:dyDescent="0.4">
      <c r="A1176" s="30"/>
      <c r="B1176" s="31"/>
      <c r="C1176" s="31"/>
      <c r="D1176" s="32"/>
      <c r="E1176" s="32"/>
      <c r="F1176" s="33"/>
      <c r="G1176" s="33"/>
    </row>
    <row r="1177" spans="1:7" x14ac:dyDescent="0.4">
      <c r="A1177" s="30"/>
      <c r="B1177" s="31"/>
      <c r="C1177" s="31"/>
      <c r="D1177" s="32"/>
      <c r="E1177" s="32"/>
      <c r="F1177" s="33"/>
      <c r="G1177" s="33"/>
    </row>
    <row r="1178" spans="1:7" x14ac:dyDescent="0.4">
      <c r="A1178" s="30"/>
      <c r="B1178" s="31"/>
      <c r="C1178" s="31"/>
      <c r="D1178" s="32"/>
      <c r="E1178" s="32"/>
      <c r="F1178" s="33"/>
      <c r="G1178" s="33"/>
    </row>
    <row r="1179" spans="1:7" x14ac:dyDescent="0.4">
      <c r="A1179" s="30"/>
      <c r="B1179" s="31"/>
      <c r="C1179" s="31"/>
      <c r="D1179" s="32"/>
      <c r="E1179" s="32"/>
      <c r="F1179" s="33"/>
      <c r="G1179" s="33"/>
    </row>
    <row r="1180" spans="1:7" x14ac:dyDescent="0.4">
      <c r="A1180" s="30"/>
      <c r="B1180" s="31"/>
      <c r="C1180" s="31"/>
      <c r="D1180" s="32"/>
      <c r="E1180" s="32"/>
      <c r="F1180" s="33"/>
      <c r="G1180" s="33"/>
    </row>
    <row r="1181" spans="1:7" x14ac:dyDescent="0.4">
      <c r="A1181" s="30"/>
      <c r="B1181" s="31"/>
      <c r="C1181" s="31"/>
      <c r="D1181" s="32"/>
      <c r="E1181" s="32"/>
      <c r="F1181" s="33"/>
      <c r="G1181" s="33"/>
    </row>
    <row r="1182" spans="1:7" x14ac:dyDescent="0.4">
      <c r="A1182" s="30"/>
      <c r="B1182" s="31"/>
      <c r="C1182" s="31"/>
      <c r="D1182" s="32"/>
      <c r="E1182" s="32"/>
      <c r="F1182" s="33"/>
      <c r="G1182" s="33"/>
    </row>
    <row r="1183" spans="1:7" x14ac:dyDescent="0.4">
      <c r="A1183" s="30"/>
      <c r="B1183" s="31"/>
      <c r="C1183" s="31"/>
      <c r="D1183" s="32"/>
      <c r="E1183" s="32"/>
      <c r="F1183" s="33"/>
      <c r="G1183" s="33"/>
    </row>
    <row r="1184" spans="1:7" x14ac:dyDescent="0.4">
      <c r="A1184" s="30"/>
      <c r="B1184" s="31"/>
      <c r="C1184" s="31"/>
      <c r="D1184" s="32"/>
      <c r="E1184" s="32"/>
      <c r="F1184" s="33"/>
      <c r="G1184" s="33"/>
    </row>
    <row r="1185" spans="1:7" x14ac:dyDescent="0.4">
      <c r="A1185" s="30"/>
      <c r="B1185" s="31"/>
      <c r="C1185" s="31"/>
      <c r="D1185" s="32"/>
      <c r="E1185" s="32"/>
      <c r="F1185" s="33"/>
      <c r="G1185" s="33"/>
    </row>
    <row r="1186" spans="1:7" x14ac:dyDescent="0.4">
      <c r="A1186" s="30"/>
      <c r="B1186" s="31"/>
      <c r="C1186" s="31"/>
      <c r="D1186" s="32"/>
      <c r="E1186" s="32"/>
      <c r="F1186" s="33"/>
      <c r="G1186" s="33"/>
    </row>
    <row r="1187" spans="1:7" x14ac:dyDescent="0.4">
      <c r="A1187" s="30"/>
      <c r="B1187" s="31"/>
      <c r="C1187" s="31"/>
      <c r="D1187" s="32"/>
      <c r="E1187" s="32"/>
      <c r="F1187" s="33"/>
      <c r="G1187" s="33"/>
    </row>
    <row r="1188" spans="1:7" x14ac:dyDescent="0.4">
      <c r="A1188" s="30"/>
      <c r="B1188" s="31"/>
      <c r="C1188" s="31"/>
      <c r="D1188" s="32"/>
      <c r="E1188" s="32"/>
      <c r="F1188" s="33"/>
      <c r="G1188" s="33"/>
    </row>
    <row r="1189" spans="1:7" x14ac:dyDescent="0.4">
      <c r="A1189" s="30"/>
      <c r="B1189" s="31"/>
      <c r="C1189" s="31"/>
      <c r="D1189" s="32"/>
      <c r="E1189" s="32"/>
      <c r="F1189" s="33"/>
      <c r="G1189" s="33"/>
    </row>
    <row r="1190" spans="1:7" x14ac:dyDescent="0.4">
      <c r="A1190" s="30"/>
      <c r="B1190" s="31"/>
      <c r="C1190" s="31"/>
      <c r="D1190" s="32"/>
      <c r="E1190" s="32"/>
      <c r="F1190" s="33"/>
      <c r="G1190" s="33"/>
    </row>
    <row r="1191" spans="1:7" x14ac:dyDescent="0.4">
      <c r="A1191" s="30"/>
      <c r="B1191" s="31"/>
      <c r="C1191" s="31"/>
      <c r="D1191" s="32"/>
      <c r="E1191" s="32"/>
      <c r="F1191" s="33"/>
      <c r="G1191" s="33"/>
    </row>
    <row r="1192" spans="1:7" x14ac:dyDescent="0.4">
      <c r="A1192" s="30"/>
      <c r="B1192" s="31"/>
      <c r="C1192" s="31"/>
      <c r="D1192" s="32"/>
      <c r="E1192" s="32"/>
      <c r="F1192" s="33"/>
      <c r="G1192" s="33"/>
    </row>
    <row r="1193" spans="1:7" x14ac:dyDescent="0.4">
      <c r="A1193" s="30"/>
      <c r="B1193" s="31"/>
      <c r="C1193" s="31"/>
      <c r="D1193" s="32"/>
      <c r="E1193" s="32"/>
      <c r="F1193" s="33"/>
      <c r="G1193" s="33"/>
    </row>
    <row r="1194" spans="1:7" x14ac:dyDescent="0.4">
      <c r="A1194" s="30"/>
      <c r="B1194" s="31"/>
      <c r="C1194" s="31"/>
      <c r="D1194" s="32"/>
      <c r="E1194" s="32"/>
      <c r="F1194" s="33"/>
      <c r="G1194" s="33"/>
    </row>
    <row r="1195" spans="1:7" x14ac:dyDescent="0.4">
      <c r="A1195" s="30"/>
      <c r="B1195" s="31"/>
      <c r="C1195" s="31"/>
      <c r="D1195" s="32"/>
      <c r="E1195" s="32"/>
      <c r="F1195" s="33"/>
      <c r="G1195" s="33"/>
    </row>
    <row r="1196" spans="1:7" x14ac:dyDescent="0.4">
      <c r="A1196" s="30"/>
      <c r="B1196" s="31"/>
      <c r="C1196" s="31"/>
      <c r="D1196" s="32"/>
      <c r="E1196" s="32"/>
      <c r="F1196" s="33"/>
      <c r="G1196" s="33"/>
    </row>
    <row r="1197" spans="1:7" x14ac:dyDescent="0.4">
      <c r="A1197" s="30"/>
      <c r="B1197" s="31"/>
      <c r="C1197" s="31"/>
      <c r="D1197" s="32"/>
      <c r="E1197" s="32"/>
      <c r="F1197" s="33"/>
      <c r="G1197" s="33"/>
    </row>
    <row r="1198" spans="1:7" x14ac:dyDescent="0.4">
      <c r="A1198" s="30"/>
      <c r="B1198" s="31"/>
      <c r="C1198" s="31"/>
      <c r="D1198" s="32"/>
      <c r="E1198" s="32"/>
      <c r="F1198" s="33"/>
      <c r="G1198" s="33"/>
    </row>
    <row r="1199" spans="1:7" x14ac:dyDescent="0.4">
      <c r="A1199" s="30"/>
      <c r="B1199" s="31"/>
      <c r="C1199" s="31"/>
      <c r="D1199" s="32"/>
      <c r="E1199" s="32"/>
      <c r="F1199" s="33"/>
      <c r="G1199" s="33"/>
    </row>
    <row r="1200" spans="1:7" x14ac:dyDescent="0.4">
      <c r="A1200" s="30"/>
      <c r="B1200" s="31"/>
      <c r="C1200" s="31"/>
      <c r="D1200" s="32"/>
      <c r="E1200" s="32"/>
      <c r="F1200" s="33"/>
      <c r="G1200" s="33"/>
    </row>
    <row r="1201" spans="1:7" x14ac:dyDescent="0.4">
      <c r="A1201" s="30"/>
      <c r="B1201" s="31"/>
      <c r="C1201" s="31"/>
      <c r="D1201" s="32"/>
      <c r="E1201" s="32"/>
      <c r="F1201" s="33"/>
      <c r="G1201" s="33"/>
    </row>
    <row r="1202" spans="1:7" x14ac:dyDescent="0.4">
      <c r="A1202" s="30"/>
      <c r="B1202" s="31"/>
      <c r="C1202" s="31"/>
      <c r="D1202" s="32"/>
      <c r="E1202" s="32"/>
      <c r="F1202" s="33"/>
      <c r="G1202" s="33"/>
    </row>
    <row r="1203" spans="1:7" x14ac:dyDescent="0.4">
      <c r="A1203" s="30"/>
      <c r="B1203" s="31"/>
      <c r="C1203" s="31"/>
      <c r="D1203" s="32"/>
      <c r="E1203" s="32"/>
      <c r="F1203" s="33"/>
      <c r="G1203" s="33"/>
    </row>
    <row r="1204" spans="1:7" x14ac:dyDescent="0.4">
      <c r="A1204" s="30"/>
      <c r="B1204" s="31"/>
      <c r="C1204" s="31"/>
      <c r="D1204" s="32"/>
      <c r="E1204" s="32"/>
      <c r="F1204" s="33"/>
      <c r="G1204" s="33"/>
    </row>
    <row r="1205" spans="1:7" x14ac:dyDescent="0.4">
      <c r="A1205" s="30"/>
      <c r="B1205" s="31"/>
      <c r="C1205" s="31"/>
      <c r="D1205" s="32"/>
      <c r="E1205" s="32"/>
      <c r="F1205" s="33"/>
      <c r="G1205" s="33"/>
    </row>
    <row r="1206" spans="1:7" x14ac:dyDescent="0.4">
      <c r="A1206" s="30"/>
      <c r="B1206" s="31"/>
      <c r="C1206" s="31"/>
      <c r="D1206" s="32"/>
      <c r="E1206" s="32"/>
      <c r="F1206" s="33"/>
      <c r="G1206" s="33"/>
    </row>
    <row r="1207" spans="1:7" x14ac:dyDescent="0.4">
      <c r="A1207" s="30"/>
      <c r="B1207" s="31"/>
      <c r="C1207" s="31"/>
      <c r="D1207" s="32"/>
      <c r="E1207" s="32"/>
      <c r="F1207" s="33"/>
      <c r="G1207" s="33"/>
    </row>
    <row r="1208" spans="1:7" x14ac:dyDescent="0.4">
      <c r="A1208" s="30"/>
      <c r="B1208" s="31"/>
      <c r="C1208" s="31"/>
      <c r="D1208" s="32"/>
      <c r="E1208" s="32"/>
      <c r="F1208" s="33"/>
      <c r="G1208" s="33"/>
    </row>
    <row r="1209" spans="1:7" x14ac:dyDescent="0.4">
      <c r="A1209" s="30"/>
      <c r="B1209" s="31"/>
      <c r="C1209" s="31"/>
      <c r="D1209" s="32"/>
      <c r="E1209" s="32"/>
      <c r="F1209" s="33"/>
      <c r="G1209" s="33"/>
    </row>
    <row r="1210" spans="1:7" x14ac:dyDescent="0.4">
      <c r="A1210" s="30"/>
      <c r="B1210" s="31"/>
      <c r="C1210" s="31"/>
      <c r="D1210" s="32"/>
      <c r="E1210" s="32"/>
      <c r="F1210" s="33"/>
      <c r="G1210" s="33"/>
    </row>
    <row r="1211" spans="1:7" x14ac:dyDescent="0.4">
      <c r="A1211" s="30"/>
      <c r="B1211" s="31"/>
      <c r="C1211" s="31"/>
      <c r="D1211" s="32"/>
      <c r="E1211" s="32"/>
      <c r="F1211" s="33"/>
      <c r="G1211" s="33"/>
    </row>
    <row r="1212" spans="1:7" x14ac:dyDescent="0.4">
      <c r="A1212" s="30"/>
      <c r="B1212" s="31"/>
      <c r="C1212" s="31"/>
      <c r="D1212" s="32"/>
      <c r="E1212" s="32"/>
      <c r="F1212" s="33"/>
      <c r="G1212" s="33"/>
    </row>
    <row r="1213" spans="1:7" x14ac:dyDescent="0.4">
      <c r="A1213" s="30"/>
      <c r="B1213" s="31"/>
      <c r="C1213" s="31"/>
      <c r="D1213" s="32"/>
      <c r="E1213" s="32"/>
      <c r="F1213" s="33"/>
      <c r="G1213" s="33"/>
    </row>
    <row r="1214" spans="1:7" x14ac:dyDescent="0.4">
      <c r="A1214" s="30"/>
      <c r="B1214" s="31"/>
      <c r="C1214" s="31"/>
      <c r="D1214" s="32"/>
      <c r="E1214" s="32"/>
      <c r="F1214" s="33"/>
      <c r="G1214" s="33"/>
    </row>
    <row r="1215" spans="1:7" x14ac:dyDescent="0.4">
      <c r="A1215" s="30"/>
      <c r="B1215" s="31"/>
      <c r="C1215" s="31"/>
      <c r="D1215" s="32"/>
      <c r="E1215" s="32"/>
      <c r="F1215" s="33"/>
      <c r="G1215" s="33"/>
    </row>
    <row r="1216" spans="1:7" x14ac:dyDescent="0.4">
      <c r="A1216" s="30"/>
      <c r="B1216" s="31"/>
      <c r="C1216" s="31"/>
      <c r="D1216" s="32"/>
      <c r="E1216" s="32"/>
      <c r="F1216" s="33"/>
      <c r="G1216" s="33"/>
    </row>
    <row r="1217" spans="1:7" x14ac:dyDescent="0.4">
      <c r="A1217" s="30"/>
      <c r="B1217" s="31"/>
      <c r="C1217" s="31"/>
      <c r="D1217" s="32"/>
      <c r="E1217" s="32"/>
      <c r="F1217" s="33"/>
      <c r="G1217" s="33"/>
    </row>
    <row r="1218" spans="1:7" x14ac:dyDescent="0.4">
      <c r="A1218" s="30"/>
      <c r="B1218" s="31"/>
      <c r="C1218" s="31"/>
      <c r="D1218" s="32"/>
      <c r="E1218" s="32"/>
      <c r="F1218" s="33"/>
      <c r="G1218" s="33"/>
    </row>
    <row r="1219" spans="1:7" x14ac:dyDescent="0.4">
      <c r="A1219" s="30"/>
      <c r="B1219" s="31"/>
      <c r="C1219" s="31"/>
      <c r="D1219" s="32"/>
      <c r="E1219" s="32"/>
      <c r="F1219" s="33"/>
      <c r="G1219" s="33"/>
    </row>
    <row r="1220" spans="1:7" x14ac:dyDescent="0.4">
      <c r="A1220" s="30"/>
      <c r="B1220" s="31"/>
      <c r="C1220" s="31"/>
      <c r="D1220" s="32"/>
      <c r="E1220" s="32"/>
      <c r="F1220" s="33"/>
      <c r="G1220" s="33"/>
    </row>
    <row r="1221" spans="1:7" x14ac:dyDescent="0.4">
      <c r="A1221" s="30"/>
      <c r="B1221" s="31"/>
      <c r="C1221" s="31"/>
      <c r="D1221" s="32"/>
      <c r="E1221" s="32"/>
      <c r="F1221" s="33"/>
      <c r="G1221" s="33"/>
    </row>
    <row r="1222" spans="1:7" x14ac:dyDescent="0.4">
      <c r="A1222" s="30"/>
      <c r="B1222" s="31"/>
      <c r="C1222" s="31"/>
      <c r="D1222" s="32"/>
      <c r="E1222" s="32"/>
      <c r="F1222" s="33"/>
      <c r="G1222" s="33"/>
    </row>
    <row r="1223" spans="1:7" x14ac:dyDescent="0.4">
      <c r="A1223" s="30"/>
      <c r="B1223" s="31"/>
      <c r="C1223" s="31"/>
      <c r="D1223" s="32"/>
      <c r="E1223" s="32"/>
      <c r="F1223" s="33"/>
      <c r="G1223" s="33"/>
    </row>
    <row r="1224" spans="1:7" x14ac:dyDescent="0.4">
      <c r="A1224" s="30"/>
      <c r="B1224" s="31"/>
      <c r="C1224" s="31"/>
      <c r="D1224" s="32"/>
      <c r="E1224" s="32"/>
      <c r="F1224" s="33"/>
      <c r="G1224" s="33"/>
    </row>
    <row r="1225" spans="1:7" x14ac:dyDescent="0.4">
      <c r="A1225" s="30"/>
      <c r="B1225" s="31"/>
      <c r="C1225" s="31"/>
      <c r="D1225" s="32"/>
      <c r="E1225" s="32"/>
      <c r="F1225" s="33"/>
      <c r="G1225" s="33"/>
    </row>
    <row r="1226" spans="1:7" x14ac:dyDescent="0.4">
      <c r="A1226" s="30"/>
      <c r="B1226" s="31"/>
      <c r="C1226" s="31"/>
      <c r="D1226" s="32"/>
      <c r="E1226" s="32"/>
      <c r="F1226" s="33"/>
      <c r="G1226" s="33"/>
    </row>
    <row r="1227" spans="1:7" x14ac:dyDescent="0.4">
      <c r="A1227" s="30"/>
      <c r="B1227" s="31"/>
      <c r="C1227" s="31"/>
      <c r="D1227" s="32"/>
      <c r="E1227" s="32"/>
      <c r="F1227" s="33"/>
      <c r="G1227" s="33"/>
    </row>
    <row r="1228" spans="1:7" x14ac:dyDescent="0.4">
      <c r="A1228" s="30"/>
      <c r="B1228" s="31"/>
      <c r="C1228" s="31"/>
      <c r="D1228" s="32"/>
      <c r="E1228" s="32"/>
      <c r="F1228" s="33"/>
      <c r="G1228" s="33"/>
    </row>
    <row r="1229" spans="1:7" x14ac:dyDescent="0.4">
      <c r="A1229" s="30"/>
      <c r="B1229" s="31"/>
      <c r="C1229" s="31"/>
      <c r="D1229" s="32"/>
      <c r="E1229" s="32"/>
      <c r="F1229" s="33"/>
      <c r="G1229" s="33"/>
    </row>
    <row r="1230" spans="1:7" x14ac:dyDescent="0.4">
      <c r="A1230" s="30"/>
      <c r="B1230" s="31"/>
      <c r="C1230" s="31"/>
      <c r="D1230" s="32"/>
      <c r="E1230" s="32"/>
      <c r="F1230" s="33"/>
      <c r="G1230" s="33"/>
    </row>
    <row r="1231" spans="1:7" x14ac:dyDescent="0.4">
      <c r="A1231" s="30"/>
      <c r="B1231" s="31"/>
      <c r="C1231" s="31"/>
      <c r="D1231" s="32"/>
      <c r="E1231" s="32"/>
      <c r="F1231" s="33"/>
      <c r="G1231" s="33"/>
    </row>
    <row r="1232" spans="1:7" x14ac:dyDescent="0.4">
      <c r="A1232" s="30"/>
      <c r="B1232" s="31"/>
      <c r="C1232" s="31"/>
      <c r="D1232" s="32"/>
      <c r="E1232" s="32"/>
      <c r="F1232" s="33"/>
      <c r="G1232" s="33"/>
    </row>
    <row r="1233" spans="1:7" x14ac:dyDescent="0.4">
      <c r="A1233" s="30"/>
      <c r="B1233" s="31"/>
      <c r="C1233" s="31"/>
      <c r="D1233" s="32"/>
      <c r="E1233" s="32"/>
      <c r="F1233" s="33"/>
      <c r="G1233" s="33"/>
    </row>
    <row r="1234" spans="1:7" x14ac:dyDescent="0.4">
      <c r="A1234" s="30"/>
      <c r="B1234" s="31"/>
      <c r="C1234" s="31"/>
      <c r="D1234" s="32"/>
      <c r="E1234" s="32"/>
      <c r="F1234" s="33"/>
      <c r="G1234" s="33"/>
    </row>
    <row r="1235" spans="1:7" x14ac:dyDescent="0.4">
      <c r="A1235" s="30"/>
      <c r="B1235" s="31"/>
      <c r="C1235" s="31"/>
      <c r="D1235" s="32"/>
      <c r="E1235" s="32"/>
      <c r="F1235" s="33"/>
      <c r="G1235" s="33"/>
    </row>
    <row r="1236" spans="1:7" x14ac:dyDescent="0.4">
      <c r="A1236" s="30"/>
      <c r="B1236" s="31"/>
      <c r="C1236" s="31"/>
      <c r="D1236" s="32"/>
      <c r="E1236" s="32"/>
      <c r="F1236" s="33"/>
      <c r="G1236" s="33"/>
    </row>
    <row r="1237" spans="1:7" x14ac:dyDescent="0.4">
      <c r="A1237" s="30"/>
      <c r="B1237" s="31"/>
      <c r="C1237" s="31"/>
      <c r="D1237" s="32"/>
      <c r="E1237" s="32"/>
      <c r="F1237" s="33"/>
      <c r="G1237" s="33"/>
    </row>
    <row r="1238" spans="1:7" x14ac:dyDescent="0.4">
      <c r="A1238" s="30"/>
      <c r="B1238" s="31"/>
      <c r="C1238" s="31"/>
      <c r="D1238" s="32"/>
      <c r="E1238" s="32"/>
      <c r="F1238" s="33"/>
      <c r="G1238" s="33"/>
    </row>
    <row r="1239" spans="1:7" x14ac:dyDescent="0.4">
      <c r="A1239" s="30"/>
      <c r="B1239" s="31"/>
      <c r="C1239" s="31"/>
      <c r="D1239" s="32"/>
      <c r="E1239" s="32"/>
      <c r="F1239" s="33"/>
      <c r="G1239" s="33"/>
    </row>
    <row r="1240" spans="1:7" x14ac:dyDescent="0.4">
      <c r="A1240" s="30"/>
      <c r="B1240" s="31"/>
      <c r="C1240" s="31"/>
      <c r="D1240" s="32"/>
      <c r="E1240" s="32"/>
      <c r="F1240" s="33"/>
      <c r="G1240" s="33"/>
    </row>
    <row r="1241" spans="1:7" x14ac:dyDescent="0.4">
      <c r="A1241" s="30"/>
      <c r="B1241" s="31"/>
      <c r="C1241" s="31"/>
      <c r="D1241" s="32"/>
      <c r="E1241" s="32"/>
      <c r="F1241" s="33"/>
      <c r="G1241" s="33"/>
    </row>
    <row r="1242" spans="1:7" x14ac:dyDescent="0.4">
      <c r="A1242" s="30"/>
      <c r="B1242" s="31"/>
      <c r="C1242" s="31"/>
      <c r="D1242" s="32"/>
      <c r="E1242" s="32"/>
      <c r="F1242" s="33"/>
      <c r="G1242" s="33"/>
    </row>
    <row r="1243" spans="1:7" x14ac:dyDescent="0.4">
      <c r="A1243" s="30"/>
      <c r="B1243" s="31"/>
      <c r="C1243" s="31"/>
      <c r="D1243" s="32"/>
      <c r="E1243" s="32"/>
      <c r="F1243" s="33"/>
      <c r="G1243" s="33"/>
    </row>
    <row r="1244" spans="1:7" x14ac:dyDescent="0.4">
      <c r="A1244" s="30"/>
      <c r="B1244" s="31"/>
      <c r="C1244" s="31"/>
      <c r="D1244" s="32"/>
      <c r="E1244" s="32"/>
      <c r="F1244" s="33"/>
      <c r="G1244" s="33"/>
    </row>
    <row r="1245" spans="1:7" x14ac:dyDescent="0.4">
      <c r="A1245" s="30"/>
      <c r="B1245" s="31"/>
      <c r="C1245" s="31"/>
      <c r="D1245" s="32"/>
      <c r="E1245" s="32"/>
      <c r="F1245" s="33"/>
      <c r="G1245" s="33"/>
    </row>
    <row r="1246" spans="1:7" x14ac:dyDescent="0.4">
      <c r="A1246" s="30"/>
      <c r="B1246" s="31"/>
      <c r="C1246" s="31"/>
      <c r="D1246" s="32"/>
      <c r="E1246" s="32"/>
      <c r="F1246" s="33"/>
      <c r="G1246" s="33"/>
    </row>
    <row r="1247" spans="1:7" x14ac:dyDescent="0.4">
      <c r="A1247" s="30"/>
      <c r="B1247" s="33"/>
      <c r="C1247" s="31"/>
      <c r="D1247" s="32"/>
      <c r="E1247" s="32"/>
      <c r="F1247" s="33"/>
      <c r="G1247" s="33"/>
    </row>
    <row r="1248" spans="1:7" x14ac:dyDescent="0.4">
      <c r="A1248" s="30"/>
      <c r="B1248" s="31"/>
      <c r="C1248" s="31"/>
      <c r="D1248" s="32"/>
      <c r="E1248" s="32"/>
      <c r="F1248" s="33"/>
      <c r="G1248" s="33"/>
    </row>
    <row r="1249" spans="1:7" x14ac:dyDescent="0.4">
      <c r="A1249" s="30"/>
      <c r="B1249" s="31"/>
      <c r="C1249" s="31"/>
      <c r="D1249" s="32"/>
      <c r="E1249" s="32"/>
      <c r="F1249" s="33"/>
      <c r="G1249" s="33"/>
    </row>
    <row r="1250" spans="1:7" x14ac:dyDescent="0.4">
      <c r="A1250" s="30"/>
      <c r="B1250" s="31"/>
      <c r="C1250" s="31"/>
      <c r="D1250" s="32"/>
      <c r="E1250" s="32"/>
      <c r="F1250" s="33"/>
      <c r="G1250" s="33"/>
    </row>
    <row r="1251" spans="1:7" x14ac:dyDescent="0.4">
      <c r="A1251" s="30"/>
      <c r="B1251" s="31"/>
      <c r="C1251" s="31"/>
      <c r="D1251" s="32"/>
      <c r="E1251" s="32"/>
      <c r="F1251" s="33"/>
      <c r="G1251" s="33"/>
    </row>
    <row r="1252" spans="1:7" x14ac:dyDescent="0.4">
      <c r="A1252" s="30"/>
      <c r="B1252" s="31"/>
      <c r="C1252" s="31"/>
      <c r="D1252" s="32"/>
      <c r="E1252" s="32"/>
      <c r="F1252" s="33"/>
      <c r="G1252" s="33"/>
    </row>
    <row r="1253" spans="1:7" x14ac:dyDescent="0.4">
      <c r="A1253" s="30"/>
      <c r="B1253" s="31"/>
      <c r="C1253" s="31"/>
      <c r="D1253" s="32"/>
      <c r="E1253" s="32"/>
      <c r="F1253" s="33"/>
      <c r="G1253" s="33"/>
    </row>
    <row r="1254" spans="1:7" x14ac:dyDescent="0.4">
      <c r="A1254" s="30"/>
      <c r="B1254" s="31"/>
      <c r="C1254" s="31"/>
      <c r="D1254" s="32"/>
      <c r="E1254" s="32"/>
      <c r="F1254" s="33"/>
      <c r="G1254" s="33"/>
    </row>
    <row r="1255" spans="1:7" x14ac:dyDescent="0.4">
      <c r="A1255" s="30"/>
      <c r="B1255" s="31"/>
      <c r="C1255" s="31"/>
      <c r="D1255" s="32"/>
      <c r="E1255" s="32"/>
      <c r="F1255" s="33"/>
      <c r="G1255" s="33"/>
    </row>
    <row r="1256" spans="1:7" x14ac:dyDescent="0.4">
      <c r="A1256" s="30"/>
      <c r="B1256" s="31"/>
      <c r="C1256" s="31"/>
      <c r="D1256" s="32"/>
      <c r="E1256" s="32"/>
      <c r="F1256" s="33"/>
      <c r="G1256" s="33"/>
    </row>
    <row r="1257" spans="1:7" x14ac:dyDescent="0.4">
      <c r="A1257" s="30"/>
      <c r="B1257" s="31"/>
      <c r="C1257" s="31"/>
      <c r="D1257" s="32"/>
      <c r="E1257" s="32"/>
      <c r="F1257" s="33"/>
      <c r="G1257" s="33"/>
    </row>
    <row r="1258" spans="1:7" x14ac:dyDescent="0.4">
      <c r="A1258" s="30"/>
      <c r="B1258" s="31"/>
      <c r="C1258" s="31"/>
      <c r="D1258" s="32"/>
      <c r="E1258" s="32"/>
      <c r="F1258" s="33"/>
      <c r="G1258" s="33"/>
    </row>
    <row r="1259" spans="1:7" x14ac:dyDescent="0.4">
      <c r="A1259" s="30"/>
      <c r="B1259" s="31"/>
      <c r="C1259" s="31"/>
      <c r="D1259" s="32"/>
      <c r="E1259" s="32"/>
      <c r="F1259" s="33"/>
      <c r="G1259" s="33"/>
    </row>
    <row r="1260" spans="1:7" x14ac:dyDescent="0.4">
      <c r="A1260" s="30"/>
      <c r="B1260" s="31"/>
      <c r="C1260" s="31"/>
      <c r="D1260" s="32"/>
      <c r="E1260" s="32"/>
      <c r="F1260" s="33"/>
      <c r="G1260" s="33"/>
    </row>
    <row r="1261" spans="1:7" x14ac:dyDescent="0.4">
      <c r="A1261" s="30"/>
      <c r="B1261" s="31"/>
      <c r="C1261" s="31"/>
      <c r="D1261" s="32"/>
      <c r="E1261" s="32"/>
      <c r="F1261" s="33"/>
      <c r="G1261" s="33"/>
    </row>
    <row r="1262" spans="1:7" x14ac:dyDescent="0.4">
      <c r="A1262" s="30"/>
      <c r="B1262" s="31"/>
      <c r="C1262" s="31"/>
      <c r="D1262" s="32"/>
      <c r="E1262" s="32"/>
      <c r="F1262" s="33"/>
      <c r="G1262" s="33"/>
    </row>
    <row r="1263" spans="1:7" x14ac:dyDescent="0.4">
      <c r="A1263" s="30"/>
      <c r="B1263" s="31"/>
      <c r="C1263" s="31"/>
      <c r="D1263" s="32"/>
      <c r="E1263" s="32"/>
      <c r="F1263" s="33"/>
      <c r="G1263" s="33"/>
    </row>
    <row r="1264" spans="1:7" x14ac:dyDescent="0.4">
      <c r="A1264" s="30"/>
      <c r="B1264" s="31"/>
      <c r="C1264" s="31"/>
      <c r="D1264" s="32"/>
      <c r="E1264" s="32"/>
      <c r="F1264" s="33"/>
      <c r="G1264" s="33"/>
    </row>
    <row r="1265" spans="1:7" x14ac:dyDescent="0.4">
      <c r="A1265" s="30"/>
      <c r="B1265" s="31"/>
      <c r="C1265" s="31"/>
      <c r="D1265" s="32"/>
      <c r="E1265" s="32"/>
      <c r="F1265" s="33"/>
      <c r="G1265" s="33"/>
    </row>
    <row r="1266" spans="1:7" x14ac:dyDescent="0.4">
      <c r="A1266" s="30"/>
      <c r="B1266" s="31"/>
      <c r="C1266" s="31"/>
      <c r="D1266" s="32"/>
      <c r="E1266" s="32"/>
      <c r="F1266" s="33"/>
      <c r="G1266" s="33"/>
    </row>
    <row r="1267" spans="1:7" x14ac:dyDescent="0.4">
      <c r="A1267" s="30"/>
      <c r="B1267" s="31"/>
      <c r="C1267" s="31"/>
      <c r="D1267" s="32"/>
      <c r="E1267" s="32"/>
      <c r="F1267" s="33"/>
      <c r="G1267" s="33"/>
    </row>
    <row r="1268" spans="1:7" x14ac:dyDescent="0.4">
      <c r="A1268" s="30"/>
      <c r="B1268" s="31"/>
      <c r="C1268" s="31"/>
      <c r="D1268" s="32"/>
      <c r="E1268" s="32"/>
      <c r="F1268" s="33"/>
      <c r="G1268" s="33"/>
    </row>
    <row r="1269" spans="1:7" x14ac:dyDescent="0.4">
      <c r="A1269" s="30"/>
      <c r="B1269" s="31"/>
      <c r="C1269" s="31"/>
      <c r="D1269" s="32"/>
      <c r="E1269" s="32"/>
      <c r="F1269" s="33"/>
      <c r="G1269" s="33"/>
    </row>
    <row r="1270" spans="1:7" x14ac:dyDescent="0.4">
      <c r="A1270" s="30"/>
      <c r="B1270" s="31"/>
      <c r="C1270" s="31"/>
      <c r="D1270" s="32"/>
      <c r="E1270" s="32"/>
      <c r="F1270" s="33"/>
      <c r="G1270" s="33"/>
    </row>
    <row r="1271" spans="1:7" x14ac:dyDescent="0.4">
      <c r="A1271" s="30"/>
      <c r="B1271" s="31"/>
      <c r="C1271" s="31"/>
      <c r="D1271" s="32"/>
      <c r="E1271" s="32"/>
      <c r="F1271" s="33"/>
      <c r="G1271" s="33"/>
    </row>
    <row r="1272" spans="1:7" x14ac:dyDescent="0.4">
      <c r="A1272" s="30"/>
      <c r="B1272" s="31"/>
      <c r="C1272" s="31"/>
      <c r="D1272" s="32"/>
      <c r="E1272" s="32"/>
      <c r="F1272" s="33"/>
      <c r="G1272" s="33"/>
    </row>
    <row r="1273" spans="1:7" x14ac:dyDescent="0.4">
      <c r="A1273" s="30"/>
      <c r="B1273" s="31"/>
      <c r="C1273" s="31"/>
      <c r="D1273" s="32"/>
      <c r="E1273" s="32"/>
      <c r="F1273" s="33"/>
      <c r="G1273" s="33"/>
    </row>
    <row r="1274" spans="1:7" x14ac:dyDescent="0.4">
      <c r="A1274" s="30"/>
      <c r="B1274" s="31"/>
      <c r="C1274" s="31"/>
      <c r="D1274" s="32"/>
      <c r="E1274" s="32"/>
      <c r="F1274" s="33"/>
      <c r="G1274" s="33"/>
    </row>
    <row r="1275" spans="1:7" x14ac:dyDescent="0.4">
      <c r="A1275" s="30"/>
      <c r="B1275" s="31"/>
      <c r="C1275" s="31"/>
      <c r="D1275" s="32"/>
      <c r="E1275" s="32"/>
      <c r="F1275" s="33"/>
      <c r="G1275" s="33"/>
    </row>
    <row r="1276" spans="1:7" x14ac:dyDescent="0.4">
      <c r="A1276" s="30"/>
      <c r="B1276" s="31"/>
      <c r="C1276" s="31"/>
      <c r="D1276" s="32"/>
      <c r="E1276" s="32"/>
      <c r="F1276" s="33"/>
      <c r="G1276" s="33"/>
    </row>
    <row r="1277" spans="1:7" x14ac:dyDescent="0.4">
      <c r="A1277" s="30"/>
      <c r="B1277" s="31"/>
      <c r="C1277" s="31"/>
      <c r="D1277" s="32"/>
      <c r="E1277" s="32"/>
      <c r="F1277" s="33"/>
      <c r="G1277" s="33"/>
    </row>
    <row r="1278" spans="1:7" x14ac:dyDescent="0.4">
      <c r="A1278" s="30"/>
      <c r="B1278" s="31"/>
      <c r="C1278" s="31"/>
      <c r="D1278" s="32"/>
      <c r="E1278" s="32"/>
      <c r="F1278" s="33"/>
      <c r="G1278" s="33"/>
    </row>
    <row r="1279" spans="1:7" x14ac:dyDescent="0.4">
      <c r="A1279" s="30"/>
      <c r="B1279" s="31"/>
      <c r="C1279" s="31"/>
      <c r="D1279" s="32"/>
      <c r="E1279" s="32"/>
      <c r="F1279" s="33"/>
      <c r="G1279" s="33"/>
    </row>
    <row r="1280" spans="1:7" x14ac:dyDescent="0.4">
      <c r="A1280" s="30"/>
      <c r="B1280" s="31"/>
      <c r="C1280" s="31"/>
      <c r="D1280" s="32"/>
      <c r="E1280" s="32"/>
      <c r="F1280" s="33"/>
      <c r="G1280" s="33"/>
    </row>
    <row r="1281" spans="1:7" x14ac:dyDescent="0.4">
      <c r="A1281" s="30"/>
      <c r="B1281" s="31"/>
      <c r="C1281" s="31"/>
      <c r="D1281" s="32"/>
      <c r="E1281" s="32"/>
      <c r="F1281" s="33"/>
      <c r="G1281" s="33"/>
    </row>
    <row r="1282" spans="1:7" x14ac:dyDescent="0.4">
      <c r="A1282" s="30"/>
      <c r="B1282" s="31"/>
      <c r="C1282" s="31"/>
      <c r="D1282" s="32"/>
      <c r="E1282" s="32"/>
      <c r="F1282" s="33"/>
      <c r="G1282" s="33"/>
    </row>
    <row r="1283" spans="1:7" x14ac:dyDescent="0.4">
      <c r="A1283" s="30"/>
      <c r="B1283" s="31"/>
      <c r="C1283" s="31"/>
      <c r="D1283" s="32"/>
      <c r="E1283" s="32"/>
      <c r="F1283" s="33"/>
      <c r="G1283" s="33"/>
    </row>
    <row r="1284" spans="1:7" x14ac:dyDescent="0.4">
      <c r="A1284" s="30"/>
      <c r="B1284" s="31"/>
      <c r="C1284" s="31"/>
      <c r="D1284" s="32"/>
      <c r="E1284" s="32"/>
      <c r="F1284" s="33"/>
      <c r="G1284" s="33"/>
    </row>
    <row r="1285" spans="1:7" x14ac:dyDescent="0.4">
      <c r="A1285" s="30"/>
      <c r="B1285" s="31"/>
      <c r="C1285" s="31"/>
      <c r="D1285" s="32"/>
      <c r="E1285" s="32"/>
      <c r="F1285" s="33"/>
      <c r="G1285" s="33"/>
    </row>
    <row r="1286" spans="1:7" x14ac:dyDescent="0.4">
      <c r="A1286" s="30"/>
      <c r="B1286" s="31"/>
      <c r="C1286" s="31"/>
      <c r="D1286" s="32"/>
      <c r="E1286" s="32"/>
      <c r="F1286" s="33"/>
      <c r="G1286" s="33"/>
    </row>
    <row r="1287" spans="1:7" x14ac:dyDescent="0.4">
      <c r="A1287" s="30"/>
      <c r="B1287" s="31"/>
      <c r="C1287" s="31"/>
      <c r="D1287" s="32"/>
      <c r="E1287" s="32"/>
      <c r="F1287" s="33"/>
      <c r="G1287" s="33"/>
    </row>
    <row r="1288" spans="1:7" x14ac:dyDescent="0.4">
      <c r="A1288" s="30"/>
      <c r="B1288" s="31"/>
      <c r="C1288" s="31"/>
      <c r="D1288" s="32"/>
      <c r="E1288" s="32"/>
      <c r="F1288" s="33"/>
      <c r="G1288" s="33"/>
    </row>
    <row r="1289" spans="1:7" x14ac:dyDescent="0.4">
      <c r="A1289" s="30"/>
      <c r="B1289" s="31"/>
      <c r="C1289" s="31"/>
      <c r="D1289" s="32"/>
      <c r="E1289" s="32"/>
      <c r="F1289" s="33"/>
      <c r="G1289" s="33"/>
    </row>
    <row r="1290" spans="1:7" x14ac:dyDescent="0.4">
      <c r="A1290" s="30"/>
      <c r="B1290" s="31"/>
      <c r="C1290" s="31"/>
      <c r="D1290" s="32"/>
      <c r="E1290" s="32"/>
      <c r="F1290" s="33"/>
      <c r="G1290" s="33"/>
    </row>
    <row r="1291" spans="1:7" x14ac:dyDescent="0.4">
      <c r="A1291" s="30"/>
      <c r="B1291" s="31"/>
      <c r="C1291" s="31"/>
      <c r="D1291" s="32"/>
      <c r="E1291" s="32"/>
      <c r="F1291" s="33"/>
      <c r="G1291" s="33"/>
    </row>
    <row r="1292" spans="1:7" x14ac:dyDescent="0.4">
      <c r="A1292" s="30"/>
      <c r="B1292" s="31"/>
      <c r="C1292" s="31"/>
      <c r="D1292" s="32"/>
      <c r="E1292" s="32"/>
      <c r="F1292" s="33"/>
      <c r="G1292" s="33"/>
    </row>
    <row r="1293" spans="1:7" x14ac:dyDescent="0.4">
      <c r="A1293" s="30"/>
      <c r="B1293" s="31"/>
      <c r="C1293" s="31"/>
      <c r="D1293" s="32"/>
      <c r="E1293" s="32"/>
      <c r="F1293" s="33"/>
      <c r="G1293" s="33"/>
    </row>
    <row r="1294" spans="1:7" x14ac:dyDescent="0.4">
      <c r="A1294" s="30"/>
      <c r="B1294" s="31"/>
      <c r="C1294" s="31"/>
      <c r="D1294" s="32"/>
      <c r="E1294" s="32"/>
      <c r="F1294" s="33"/>
      <c r="G1294" s="33"/>
    </row>
    <row r="1295" spans="1:7" x14ac:dyDescent="0.4">
      <c r="A1295" s="30"/>
      <c r="B1295" s="31"/>
      <c r="C1295" s="31"/>
      <c r="D1295" s="32"/>
      <c r="E1295" s="32"/>
      <c r="F1295" s="33"/>
      <c r="G1295" s="33"/>
    </row>
    <row r="1296" spans="1:7" x14ac:dyDescent="0.4">
      <c r="A1296" s="30"/>
      <c r="B1296" s="31"/>
      <c r="C1296" s="31"/>
      <c r="D1296" s="32"/>
      <c r="E1296" s="32"/>
      <c r="F1296" s="33"/>
      <c r="G1296" s="33"/>
    </row>
    <row r="1297" spans="1:7" x14ac:dyDescent="0.4">
      <c r="A1297" s="30"/>
      <c r="B1297" s="31"/>
      <c r="C1297" s="31"/>
      <c r="D1297" s="32"/>
      <c r="E1297" s="32"/>
      <c r="F1297" s="33"/>
      <c r="G1297" s="33"/>
    </row>
    <row r="1298" spans="1:7" x14ac:dyDescent="0.4">
      <c r="A1298" s="30"/>
      <c r="B1298" s="31"/>
      <c r="C1298" s="31"/>
      <c r="D1298" s="32"/>
      <c r="E1298" s="32"/>
      <c r="F1298" s="33"/>
      <c r="G1298" s="33"/>
    </row>
    <row r="1299" spans="1:7" x14ac:dyDescent="0.4">
      <c r="A1299" s="30"/>
      <c r="B1299" s="31"/>
      <c r="C1299" s="31"/>
      <c r="D1299" s="32"/>
      <c r="E1299" s="32"/>
      <c r="F1299" s="33"/>
      <c r="G1299" s="33"/>
    </row>
    <row r="1300" spans="1:7" x14ac:dyDescent="0.4">
      <c r="A1300" s="30"/>
      <c r="B1300" s="31"/>
      <c r="C1300" s="31"/>
      <c r="D1300" s="32"/>
      <c r="E1300" s="32"/>
      <c r="F1300" s="33"/>
      <c r="G1300" s="33"/>
    </row>
    <row r="1301" spans="1:7" x14ac:dyDescent="0.4">
      <c r="A1301" s="30"/>
      <c r="B1301" s="31"/>
      <c r="C1301" s="31"/>
      <c r="D1301" s="32"/>
      <c r="E1301" s="32"/>
      <c r="F1301" s="33"/>
      <c r="G1301" s="33"/>
    </row>
    <row r="1302" spans="1:7" x14ac:dyDescent="0.4">
      <c r="A1302" s="30"/>
      <c r="B1302" s="33"/>
      <c r="C1302" s="31"/>
      <c r="D1302" s="32"/>
      <c r="E1302" s="32"/>
      <c r="F1302" s="33"/>
      <c r="G1302" s="33"/>
    </row>
    <row r="1303" spans="1:7" x14ac:dyDescent="0.4">
      <c r="A1303" s="30"/>
      <c r="B1303" s="31"/>
      <c r="C1303" s="31"/>
      <c r="D1303" s="32"/>
      <c r="E1303" s="32"/>
      <c r="F1303" s="33"/>
      <c r="G1303" s="33"/>
    </row>
    <row r="1304" spans="1:7" x14ac:dyDescent="0.4">
      <c r="A1304" s="30"/>
      <c r="B1304" s="31"/>
      <c r="C1304" s="31"/>
      <c r="D1304" s="32"/>
      <c r="E1304" s="32"/>
      <c r="F1304" s="33"/>
      <c r="G1304" s="33"/>
    </row>
    <row r="1305" spans="1:7" x14ac:dyDescent="0.4">
      <c r="A1305" s="30"/>
      <c r="B1305" s="31"/>
      <c r="C1305" s="31"/>
      <c r="D1305" s="32"/>
      <c r="E1305" s="32"/>
      <c r="F1305" s="33"/>
      <c r="G1305" s="33"/>
    </row>
    <row r="1306" spans="1:7" x14ac:dyDescent="0.4">
      <c r="A1306" s="30"/>
      <c r="B1306" s="31"/>
      <c r="C1306" s="31"/>
      <c r="D1306" s="32"/>
      <c r="E1306" s="32"/>
      <c r="F1306" s="33"/>
      <c r="G1306" s="33"/>
    </row>
    <row r="1307" spans="1:7" x14ac:dyDescent="0.4">
      <c r="A1307" s="30"/>
      <c r="B1307" s="31"/>
      <c r="C1307" s="31"/>
      <c r="D1307" s="32"/>
      <c r="E1307" s="32"/>
      <c r="F1307" s="33"/>
      <c r="G1307" s="33"/>
    </row>
    <row r="1308" spans="1:7" x14ac:dyDescent="0.4">
      <c r="A1308" s="30"/>
      <c r="B1308" s="31"/>
      <c r="C1308" s="31"/>
      <c r="D1308" s="32"/>
      <c r="E1308" s="32"/>
      <c r="F1308" s="33"/>
      <c r="G1308" s="33"/>
    </row>
    <row r="1309" spans="1:7" x14ac:dyDescent="0.4">
      <c r="A1309" s="30"/>
      <c r="B1309" s="31"/>
      <c r="C1309" s="31"/>
      <c r="D1309" s="32"/>
      <c r="E1309" s="32"/>
      <c r="F1309" s="33"/>
      <c r="G1309" s="33"/>
    </row>
    <row r="1310" spans="1:7" x14ac:dyDescent="0.4">
      <c r="A1310" s="30"/>
      <c r="B1310" s="31"/>
      <c r="C1310" s="31"/>
      <c r="D1310" s="32"/>
      <c r="E1310" s="32"/>
      <c r="F1310" s="33"/>
      <c r="G1310" s="33"/>
    </row>
    <row r="1311" spans="1:7" x14ac:dyDescent="0.4">
      <c r="A1311" s="30"/>
      <c r="B1311" s="31"/>
      <c r="C1311" s="31"/>
      <c r="D1311" s="32"/>
      <c r="E1311" s="32"/>
      <c r="F1311" s="33"/>
      <c r="G1311" s="33"/>
    </row>
    <row r="1312" spans="1:7" x14ac:dyDescent="0.4">
      <c r="A1312" s="30"/>
      <c r="B1312" s="31"/>
      <c r="C1312" s="31"/>
      <c r="D1312" s="32"/>
      <c r="E1312" s="32"/>
      <c r="F1312" s="33"/>
      <c r="G1312" s="33"/>
    </row>
    <row r="1313" spans="1:7" x14ac:dyDescent="0.4">
      <c r="A1313" s="30"/>
      <c r="B1313" s="31"/>
      <c r="C1313" s="31"/>
      <c r="D1313" s="32"/>
      <c r="E1313" s="32"/>
      <c r="F1313" s="33"/>
      <c r="G1313" s="33"/>
    </row>
    <row r="1314" spans="1:7" x14ac:dyDescent="0.4">
      <c r="A1314" s="30"/>
      <c r="B1314" s="31"/>
      <c r="C1314" s="31"/>
      <c r="D1314" s="32"/>
      <c r="E1314" s="32"/>
      <c r="F1314" s="33"/>
      <c r="G1314" s="33"/>
    </row>
    <row r="1315" spans="1:7" x14ac:dyDescent="0.4">
      <c r="A1315" s="30"/>
      <c r="B1315" s="31"/>
      <c r="C1315" s="31"/>
      <c r="D1315" s="32"/>
      <c r="E1315" s="32"/>
      <c r="F1315" s="33"/>
      <c r="G1315" s="33"/>
    </row>
    <row r="1316" spans="1:7" x14ac:dyDescent="0.4">
      <c r="A1316" s="30"/>
      <c r="B1316" s="31"/>
      <c r="C1316" s="31"/>
      <c r="D1316" s="32"/>
      <c r="E1316" s="32"/>
      <c r="F1316" s="33"/>
      <c r="G1316" s="33"/>
    </row>
    <row r="1317" spans="1:7" x14ac:dyDescent="0.4">
      <c r="A1317" s="30"/>
      <c r="B1317" s="31"/>
      <c r="C1317" s="31"/>
      <c r="D1317" s="32"/>
      <c r="E1317" s="32"/>
      <c r="F1317" s="33"/>
      <c r="G1317" s="33"/>
    </row>
    <row r="1318" spans="1:7" x14ac:dyDescent="0.4">
      <c r="A1318" s="30"/>
      <c r="B1318" s="31"/>
      <c r="C1318" s="31"/>
      <c r="D1318" s="32"/>
      <c r="E1318" s="32"/>
      <c r="F1318" s="33"/>
      <c r="G1318" s="33"/>
    </row>
    <row r="1319" spans="1:7" x14ac:dyDescent="0.4">
      <c r="A1319" s="30"/>
      <c r="B1319" s="31"/>
      <c r="C1319" s="31"/>
      <c r="D1319" s="32"/>
      <c r="E1319" s="32"/>
      <c r="F1319" s="33"/>
      <c r="G1319" s="33"/>
    </row>
    <row r="1320" spans="1:7" x14ac:dyDescent="0.4">
      <c r="A1320" s="30"/>
      <c r="B1320" s="31"/>
      <c r="C1320" s="31"/>
      <c r="D1320" s="32"/>
      <c r="E1320" s="32"/>
      <c r="F1320" s="33"/>
      <c r="G1320" s="33"/>
    </row>
    <row r="1321" spans="1:7" x14ac:dyDescent="0.4">
      <c r="A1321" s="30"/>
      <c r="B1321" s="31"/>
      <c r="C1321" s="31"/>
      <c r="D1321" s="32"/>
      <c r="E1321" s="32"/>
      <c r="F1321" s="33"/>
      <c r="G1321" s="33"/>
    </row>
    <row r="1322" spans="1:7" x14ac:dyDescent="0.4">
      <c r="A1322" s="30"/>
      <c r="B1322" s="31"/>
      <c r="C1322" s="31"/>
      <c r="D1322" s="32"/>
      <c r="E1322" s="32"/>
      <c r="F1322" s="33"/>
      <c r="G1322" s="33"/>
    </row>
    <row r="1323" spans="1:7" x14ac:dyDescent="0.4">
      <c r="A1323" s="30"/>
      <c r="B1323" s="31"/>
      <c r="C1323" s="31"/>
      <c r="D1323" s="32"/>
      <c r="E1323" s="32"/>
      <c r="F1323" s="33"/>
      <c r="G1323" s="33"/>
    </row>
    <row r="1324" spans="1:7" x14ac:dyDescent="0.4">
      <c r="A1324" s="30"/>
      <c r="B1324" s="31"/>
      <c r="C1324" s="31"/>
      <c r="D1324" s="32"/>
      <c r="E1324" s="32"/>
      <c r="F1324" s="33"/>
      <c r="G1324" s="33"/>
    </row>
    <row r="1325" spans="1:7" x14ac:dyDescent="0.4">
      <c r="A1325" s="30"/>
      <c r="B1325" s="31"/>
      <c r="C1325" s="31"/>
      <c r="D1325" s="32"/>
      <c r="E1325" s="32"/>
      <c r="F1325" s="33"/>
      <c r="G1325" s="33"/>
    </row>
    <row r="1326" spans="1:7" x14ac:dyDescent="0.4">
      <c r="A1326" s="30"/>
      <c r="B1326" s="31"/>
      <c r="C1326" s="31"/>
      <c r="D1326" s="32"/>
      <c r="E1326" s="32"/>
      <c r="F1326" s="33"/>
      <c r="G1326" s="33"/>
    </row>
    <row r="1327" spans="1:7" x14ac:dyDescent="0.4">
      <c r="A1327" s="30"/>
      <c r="B1327" s="31"/>
      <c r="C1327" s="31"/>
      <c r="D1327" s="32"/>
      <c r="E1327" s="32"/>
      <c r="F1327" s="33"/>
      <c r="G1327" s="33"/>
    </row>
    <row r="1328" spans="1:7" x14ac:dyDescent="0.4">
      <c r="A1328" s="30"/>
      <c r="B1328" s="31"/>
      <c r="C1328" s="31"/>
      <c r="D1328" s="32"/>
      <c r="E1328" s="32"/>
      <c r="F1328" s="33"/>
      <c r="G1328" s="33"/>
    </row>
    <row r="1329" spans="1:7" x14ac:dyDescent="0.4">
      <c r="A1329" s="30"/>
      <c r="B1329" s="31"/>
      <c r="C1329" s="31"/>
      <c r="D1329" s="32"/>
      <c r="E1329" s="32"/>
      <c r="F1329" s="33"/>
      <c r="G1329" s="33"/>
    </row>
    <row r="1330" spans="1:7" x14ac:dyDescent="0.4">
      <c r="A1330" s="30"/>
      <c r="B1330" s="31"/>
      <c r="C1330" s="31"/>
      <c r="D1330" s="32"/>
      <c r="E1330" s="32"/>
      <c r="F1330" s="33"/>
      <c r="G1330" s="33"/>
    </row>
    <row r="1331" spans="1:7" x14ac:dyDescent="0.4">
      <c r="A1331" s="30"/>
      <c r="B1331" s="31"/>
      <c r="C1331" s="31"/>
      <c r="D1331" s="32"/>
      <c r="E1331" s="32"/>
      <c r="F1331" s="33"/>
      <c r="G1331" s="33"/>
    </row>
    <row r="1332" spans="1:7" x14ac:dyDescent="0.4">
      <c r="A1332" s="30"/>
      <c r="B1332" s="31"/>
      <c r="C1332" s="31"/>
      <c r="D1332" s="32"/>
      <c r="E1332" s="32"/>
      <c r="F1332" s="33"/>
      <c r="G1332" s="33"/>
    </row>
    <row r="1333" spans="1:7" x14ac:dyDescent="0.4">
      <c r="A1333" s="30"/>
      <c r="B1333" s="31"/>
      <c r="C1333" s="31"/>
      <c r="D1333" s="32"/>
      <c r="E1333" s="32"/>
      <c r="F1333" s="33"/>
      <c r="G1333" s="33"/>
    </row>
    <row r="1334" spans="1:7" x14ac:dyDescent="0.4">
      <c r="A1334" s="30"/>
      <c r="B1334" s="31"/>
      <c r="C1334" s="31"/>
      <c r="D1334" s="32"/>
      <c r="E1334" s="32"/>
      <c r="F1334" s="33"/>
      <c r="G1334" s="33"/>
    </row>
    <row r="1335" spans="1:7" x14ac:dyDescent="0.4">
      <c r="A1335" s="30"/>
      <c r="B1335" s="31"/>
      <c r="C1335" s="31"/>
      <c r="D1335" s="32"/>
      <c r="E1335" s="32"/>
      <c r="F1335" s="33"/>
      <c r="G1335" s="33"/>
    </row>
    <row r="1336" spans="1:7" x14ac:dyDescent="0.4">
      <c r="A1336" s="30"/>
      <c r="B1336" s="31"/>
      <c r="C1336" s="31"/>
      <c r="D1336" s="32"/>
      <c r="E1336" s="32"/>
      <c r="F1336" s="33"/>
      <c r="G1336" s="33"/>
    </row>
    <row r="1337" spans="1:7" x14ac:dyDescent="0.4">
      <c r="A1337" s="30"/>
      <c r="B1337" s="31"/>
      <c r="C1337" s="31"/>
      <c r="D1337" s="32"/>
      <c r="E1337" s="32"/>
      <c r="F1337" s="33"/>
      <c r="G1337" s="33"/>
    </row>
    <row r="1338" spans="1:7" x14ac:dyDescent="0.4">
      <c r="A1338" s="30"/>
      <c r="B1338" s="31"/>
      <c r="C1338" s="31"/>
      <c r="D1338" s="32"/>
      <c r="E1338" s="32"/>
      <c r="F1338" s="33"/>
      <c r="G1338" s="33"/>
    </row>
    <row r="1339" spans="1:7" x14ac:dyDescent="0.4">
      <c r="A1339" s="30"/>
      <c r="B1339" s="31"/>
      <c r="C1339" s="31"/>
      <c r="D1339" s="32"/>
      <c r="E1339" s="32"/>
      <c r="F1339" s="33"/>
      <c r="G1339" s="33"/>
    </row>
    <row r="1340" spans="1:7" x14ac:dyDescent="0.4">
      <c r="A1340" s="30"/>
      <c r="B1340" s="31"/>
      <c r="C1340" s="31"/>
      <c r="D1340" s="32"/>
      <c r="E1340" s="32"/>
      <c r="F1340" s="33"/>
      <c r="G1340" s="33"/>
    </row>
    <row r="1341" spans="1:7" x14ac:dyDescent="0.4">
      <c r="A1341" s="30"/>
      <c r="B1341" s="31"/>
      <c r="C1341" s="31"/>
      <c r="D1341" s="32"/>
      <c r="E1341" s="32"/>
      <c r="F1341" s="33"/>
      <c r="G1341" s="33"/>
    </row>
    <row r="1342" spans="1:7" x14ac:dyDescent="0.4">
      <c r="A1342" s="30"/>
      <c r="B1342" s="31"/>
      <c r="C1342" s="31"/>
      <c r="D1342" s="32"/>
      <c r="E1342" s="32"/>
      <c r="F1342" s="33"/>
      <c r="G1342" s="33"/>
    </row>
    <row r="1343" spans="1:7" x14ac:dyDescent="0.4">
      <c r="A1343" s="30"/>
      <c r="B1343" s="31"/>
      <c r="C1343" s="31"/>
      <c r="D1343" s="32"/>
      <c r="E1343" s="32"/>
      <c r="F1343" s="33"/>
      <c r="G1343" s="33"/>
    </row>
    <row r="1344" spans="1:7" x14ac:dyDescent="0.4">
      <c r="A1344" s="30"/>
      <c r="B1344" s="31"/>
      <c r="C1344" s="31"/>
      <c r="D1344" s="32"/>
      <c r="E1344" s="32"/>
      <c r="F1344" s="33"/>
      <c r="G1344" s="33"/>
    </row>
    <row r="1345" spans="1:7" x14ac:dyDescent="0.4">
      <c r="A1345" s="30"/>
      <c r="B1345" s="31"/>
      <c r="C1345" s="31"/>
      <c r="D1345" s="32"/>
      <c r="E1345" s="32"/>
      <c r="F1345" s="33"/>
      <c r="G1345" s="33"/>
    </row>
    <row r="1346" spans="1:7" x14ac:dyDescent="0.4">
      <c r="A1346" s="30"/>
      <c r="B1346" s="31"/>
      <c r="C1346" s="31"/>
      <c r="D1346" s="32"/>
      <c r="E1346" s="32"/>
      <c r="F1346" s="33"/>
      <c r="G1346" s="33"/>
    </row>
    <row r="1347" spans="1:7" x14ac:dyDescent="0.4">
      <c r="A1347" s="30"/>
      <c r="B1347" s="31"/>
      <c r="C1347" s="31"/>
      <c r="D1347" s="32"/>
      <c r="E1347" s="32"/>
      <c r="F1347" s="33"/>
      <c r="G1347" s="33"/>
    </row>
    <row r="1348" spans="1:7" x14ac:dyDescent="0.4">
      <c r="A1348" s="30"/>
      <c r="B1348" s="31"/>
      <c r="C1348" s="31"/>
      <c r="D1348" s="32"/>
      <c r="E1348" s="32"/>
      <c r="F1348" s="33"/>
      <c r="G1348" s="33"/>
    </row>
    <row r="1349" spans="1:7" x14ac:dyDescent="0.4">
      <c r="A1349" s="30"/>
      <c r="B1349" s="31"/>
      <c r="C1349" s="31"/>
      <c r="D1349" s="32"/>
      <c r="E1349" s="32"/>
      <c r="F1349" s="33"/>
      <c r="G1349" s="33"/>
    </row>
    <row r="1350" spans="1:7" x14ac:dyDescent="0.4">
      <c r="A1350" s="30"/>
      <c r="B1350" s="31"/>
      <c r="C1350" s="31"/>
      <c r="D1350" s="32"/>
      <c r="E1350" s="32"/>
      <c r="F1350" s="33"/>
      <c r="G1350" s="33"/>
    </row>
    <row r="1351" spans="1:7" x14ac:dyDescent="0.4">
      <c r="A1351" s="30"/>
      <c r="B1351" s="31"/>
      <c r="C1351" s="31"/>
      <c r="D1351" s="32"/>
      <c r="E1351" s="32"/>
      <c r="F1351" s="33"/>
      <c r="G1351" s="33"/>
    </row>
    <row r="1352" spans="1:7" x14ac:dyDescent="0.4">
      <c r="A1352" s="30"/>
      <c r="B1352" s="31"/>
      <c r="C1352" s="31"/>
      <c r="D1352" s="32"/>
      <c r="E1352" s="32"/>
      <c r="F1352" s="33"/>
      <c r="G1352" s="33"/>
    </row>
    <row r="1353" spans="1:7" x14ac:dyDescent="0.4">
      <c r="A1353" s="30"/>
      <c r="B1353" s="31"/>
      <c r="C1353" s="31"/>
      <c r="D1353" s="32"/>
      <c r="E1353" s="32"/>
      <c r="F1353" s="33"/>
      <c r="G1353" s="33"/>
    </row>
    <row r="1354" spans="1:7" x14ac:dyDescent="0.4">
      <c r="A1354" s="30"/>
      <c r="B1354" s="31"/>
      <c r="C1354" s="31"/>
      <c r="D1354" s="32"/>
      <c r="E1354" s="32"/>
      <c r="F1354" s="33"/>
      <c r="G1354" s="33"/>
    </row>
    <row r="1355" spans="1:7" x14ac:dyDescent="0.4">
      <c r="A1355" s="30"/>
      <c r="B1355" s="31"/>
      <c r="C1355" s="31"/>
      <c r="D1355" s="32"/>
      <c r="E1355" s="32"/>
      <c r="F1355" s="33"/>
      <c r="G1355" s="33"/>
    </row>
    <row r="1356" spans="1:7" x14ac:dyDescent="0.4">
      <c r="A1356" s="30"/>
      <c r="B1356" s="31"/>
      <c r="C1356" s="31"/>
      <c r="D1356" s="32"/>
      <c r="E1356" s="32"/>
      <c r="F1356" s="33"/>
      <c r="G1356" s="33"/>
    </row>
    <row r="1357" spans="1:7" x14ac:dyDescent="0.4">
      <c r="A1357" s="30"/>
      <c r="B1357" s="31"/>
      <c r="C1357" s="31"/>
      <c r="D1357" s="32"/>
      <c r="E1357" s="32"/>
      <c r="F1357" s="33"/>
      <c r="G1357" s="33"/>
    </row>
    <row r="1358" spans="1:7" x14ac:dyDescent="0.4">
      <c r="A1358" s="30"/>
      <c r="B1358" s="31"/>
      <c r="C1358" s="31"/>
      <c r="D1358" s="32"/>
      <c r="E1358" s="32"/>
      <c r="F1358" s="33"/>
      <c r="G1358" s="33"/>
    </row>
    <row r="1359" spans="1:7" x14ac:dyDescent="0.4">
      <c r="A1359" s="30"/>
      <c r="B1359" s="31"/>
      <c r="C1359" s="31"/>
      <c r="D1359" s="32"/>
      <c r="E1359" s="32"/>
      <c r="F1359" s="33"/>
      <c r="G1359" s="33"/>
    </row>
    <row r="1360" spans="1:7" x14ac:dyDescent="0.4">
      <c r="A1360" s="30"/>
      <c r="B1360" s="31"/>
      <c r="C1360" s="31"/>
      <c r="D1360" s="32"/>
      <c r="E1360" s="32"/>
      <c r="F1360" s="33"/>
      <c r="G1360" s="33"/>
    </row>
    <row r="1361" spans="1:7" x14ac:dyDescent="0.4">
      <c r="A1361" s="30"/>
      <c r="B1361" s="31"/>
      <c r="C1361" s="31"/>
      <c r="D1361" s="32"/>
      <c r="E1361" s="32"/>
      <c r="F1361" s="33"/>
      <c r="G1361" s="33"/>
    </row>
    <row r="1362" spans="1:7" x14ac:dyDescent="0.4">
      <c r="A1362" s="30"/>
      <c r="B1362" s="31"/>
      <c r="C1362" s="31"/>
      <c r="D1362" s="32"/>
      <c r="E1362" s="32"/>
      <c r="F1362" s="33"/>
      <c r="G1362" s="33"/>
    </row>
    <row r="1363" spans="1:7" x14ac:dyDescent="0.4">
      <c r="A1363" s="30"/>
      <c r="B1363" s="31"/>
      <c r="C1363" s="31"/>
      <c r="D1363" s="32"/>
      <c r="E1363" s="32"/>
      <c r="F1363" s="33"/>
      <c r="G1363" s="33"/>
    </row>
    <row r="1364" spans="1:7" x14ac:dyDescent="0.4">
      <c r="A1364" s="30"/>
      <c r="B1364" s="31"/>
      <c r="C1364" s="31"/>
      <c r="D1364" s="32"/>
      <c r="E1364" s="32"/>
      <c r="F1364" s="33"/>
      <c r="G1364" s="33"/>
    </row>
    <row r="1365" spans="1:7" x14ac:dyDescent="0.4">
      <c r="A1365" s="30"/>
      <c r="B1365" s="31"/>
      <c r="C1365" s="31"/>
      <c r="D1365" s="32"/>
      <c r="E1365" s="32"/>
      <c r="F1365" s="33"/>
      <c r="G1365" s="33"/>
    </row>
    <row r="1366" spans="1:7" x14ac:dyDescent="0.4">
      <c r="A1366" s="30"/>
      <c r="B1366" s="31"/>
      <c r="C1366" s="31"/>
      <c r="D1366" s="32"/>
      <c r="E1366" s="32"/>
      <c r="F1366" s="33"/>
      <c r="G1366" s="33"/>
    </row>
    <row r="1367" spans="1:7" x14ac:dyDescent="0.4">
      <c r="A1367" s="30"/>
      <c r="B1367" s="31"/>
      <c r="C1367" s="31"/>
      <c r="D1367" s="32"/>
      <c r="E1367" s="32"/>
      <c r="F1367" s="33"/>
      <c r="G1367" s="33"/>
    </row>
    <row r="1368" spans="1:7" x14ac:dyDescent="0.4">
      <c r="A1368" s="30"/>
      <c r="B1368" s="31"/>
      <c r="C1368" s="31"/>
      <c r="D1368" s="32"/>
      <c r="E1368" s="32"/>
      <c r="F1368" s="33"/>
      <c r="G1368" s="33"/>
    </row>
    <row r="1369" spans="1:7" x14ac:dyDescent="0.4">
      <c r="A1369" s="30"/>
      <c r="B1369" s="31"/>
      <c r="C1369" s="31"/>
      <c r="D1369" s="32"/>
      <c r="E1369" s="32"/>
      <c r="F1369" s="33"/>
      <c r="G1369" s="33"/>
    </row>
    <row r="1370" spans="1:7" x14ac:dyDescent="0.4">
      <c r="A1370" s="30"/>
      <c r="B1370" s="31"/>
      <c r="C1370" s="31"/>
      <c r="D1370" s="32"/>
      <c r="E1370" s="32"/>
      <c r="F1370" s="33"/>
      <c r="G1370" s="33"/>
    </row>
    <row r="1371" spans="1:7" x14ac:dyDescent="0.4">
      <c r="A1371" s="30"/>
      <c r="B1371" s="31"/>
      <c r="C1371" s="31"/>
      <c r="D1371" s="32"/>
      <c r="E1371" s="32"/>
      <c r="F1371" s="33"/>
      <c r="G1371" s="33"/>
    </row>
    <row r="1372" spans="1:7" x14ac:dyDescent="0.4">
      <c r="A1372" s="30"/>
      <c r="B1372" s="31"/>
      <c r="C1372" s="31"/>
      <c r="D1372" s="32"/>
      <c r="E1372" s="32"/>
      <c r="F1372" s="33"/>
      <c r="G1372" s="33"/>
    </row>
    <row r="1373" spans="1:7" x14ac:dyDescent="0.4">
      <c r="A1373" s="30"/>
      <c r="B1373" s="31"/>
      <c r="C1373" s="31"/>
      <c r="D1373" s="32"/>
      <c r="E1373" s="32"/>
      <c r="F1373" s="33"/>
      <c r="G1373" s="33"/>
    </row>
    <row r="1374" spans="1:7" x14ac:dyDescent="0.4">
      <c r="A1374" s="30"/>
      <c r="B1374" s="31"/>
      <c r="C1374" s="31"/>
      <c r="D1374" s="32"/>
      <c r="E1374" s="32"/>
      <c r="F1374" s="33"/>
      <c r="G1374" s="33"/>
    </row>
    <row r="1375" spans="1:7" x14ac:dyDescent="0.4">
      <c r="A1375" s="30"/>
      <c r="B1375" s="31"/>
      <c r="C1375" s="31"/>
      <c r="D1375" s="32"/>
      <c r="E1375" s="32"/>
      <c r="F1375" s="33"/>
      <c r="G1375" s="33"/>
    </row>
    <row r="1376" spans="1:7" x14ac:dyDescent="0.4">
      <c r="A1376" s="30"/>
      <c r="B1376" s="31"/>
      <c r="C1376" s="31"/>
      <c r="D1376" s="32"/>
      <c r="E1376" s="32"/>
      <c r="F1376" s="33"/>
      <c r="G1376" s="33"/>
    </row>
    <row r="1377" spans="1:7" x14ac:dyDescent="0.4">
      <c r="A1377" s="30"/>
      <c r="B1377" s="31"/>
      <c r="C1377" s="31"/>
      <c r="D1377" s="32"/>
      <c r="E1377" s="32"/>
      <c r="F1377" s="33"/>
      <c r="G1377" s="33"/>
    </row>
    <row r="1378" spans="1:7" x14ac:dyDescent="0.4">
      <c r="A1378" s="30"/>
      <c r="B1378" s="31"/>
      <c r="C1378" s="31"/>
      <c r="D1378" s="32"/>
      <c r="E1378" s="32"/>
      <c r="F1378" s="33"/>
      <c r="G1378" s="33"/>
    </row>
    <row r="1379" spans="1:7" x14ac:dyDescent="0.4">
      <c r="A1379" s="30"/>
      <c r="B1379" s="31"/>
      <c r="C1379" s="31"/>
      <c r="D1379" s="32"/>
      <c r="E1379" s="32"/>
      <c r="F1379" s="33"/>
      <c r="G1379" s="33"/>
    </row>
    <row r="1380" spans="1:7" x14ac:dyDescent="0.4">
      <c r="A1380" s="30"/>
      <c r="B1380" s="31"/>
      <c r="C1380" s="31"/>
      <c r="D1380" s="32"/>
      <c r="E1380" s="32"/>
      <c r="F1380" s="33"/>
      <c r="G1380" s="33"/>
    </row>
    <row r="1381" spans="1:7" x14ac:dyDescent="0.4">
      <c r="A1381" s="30"/>
      <c r="B1381" s="31"/>
      <c r="C1381" s="31"/>
      <c r="D1381" s="32"/>
      <c r="E1381" s="32"/>
      <c r="F1381" s="33"/>
      <c r="G1381" s="33"/>
    </row>
    <row r="1382" spans="1:7" x14ac:dyDescent="0.4">
      <c r="A1382" s="30"/>
      <c r="B1382" s="31"/>
      <c r="C1382" s="31"/>
      <c r="D1382" s="32"/>
      <c r="E1382" s="32"/>
      <c r="F1382" s="33"/>
      <c r="G1382" s="33"/>
    </row>
    <row r="1383" spans="1:7" x14ac:dyDescent="0.4">
      <c r="A1383" s="30"/>
      <c r="B1383" s="31"/>
      <c r="C1383" s="31"/>
      <c r="D1383" s="32"/>
      <c r="E1383" s="32"/>
      <c r="F1383" s="33"/>
      <c r="G1383" s="33"/>
    </row>
    <row r="1384" spans="1:7" x14ac:dyDescent="0.4">
      <c r="A1384" s="30"/>
      <c r="B1384" s="33"/>
      <c r="C1384" s="31"/>
      <c r="D1384" s="32"/>
      <c r="E1384" s="32"/>
      <c r="F1384" s="33"/>
      <c r="G1384" s="33"/>
    </row>
    <row r="1385" spans="1:7" x14ac:dyDescent="0.4">
      <c r="A1385" s="30"/>
      <c r="B1385" s="31"/>
      <c r="C1385" s="31"/>
      <c r="D1385" s="32"/>
      <c r="E1385" s="32"/>
      <c r="F1385" s="33"/>
      <c r="G1385" s="33"/>
    </row>
    <row r="1386" spans="1:7" x14ac:dyDescent="0.4">
      <c r="A1386" s="30"/>
      <c r="B1386" s="31"/>
      <c r="C1386" s="31"/>
      <c r="D1386" s="32"/>
      <c r="E1386" s="32"/>
      <c r="F1386" s="33"/>
      <c r="G1386" s="33"/>
    </row>
    <row r="1387" spans="1:7" x14ac:dyDescent="0.4">
      <c r="A1387" s="30"/>
      <c r="B1387" s="31"/>
      <c r="C1387" s="31"/>
      <c r="D1387" s="32"/>
      <c r="E1387" s="32"/>
      <c r="F1387" s="33"/>
      <c r="G1387" s="33"/>
    </row>
    <row r="1388" spans="1:7" x14ac:dyDescent="0.4">
      <c r="A1388" s="30"/>
      <c r="B1388" s="31"/>
      <c r="C1388" s="31"/>
      <c r="D1388" s="32"/>
      <c r="E1388" s="32"/>
      <c r="F1388" s="33"/>
      <c r="G1388" s="33"/>
    </row>
    <row r="1389" spans="1:7" x14ac:dyDescent="0.4">
      <c r="A1389" s="30"/>
      <c r="B1389" s="31"/>
      <c r="C1389" s="31"/>
      <c r="D1389" s="32"/>
      <c r="E1389" s="32"/>
      <c r="F1389" s="33"/>
      <c r="G1389" s="33"/>
    </row>
    <row r="1390" spans="1:7" x14ac:dyDescent="0.4">
      <c r="A1390" s="30"/>
      <c r="B1390" s="31"/>
      <c r="C1390" s="31"/>
      <c r="D1390" s="32"/>
      <c r="E1390" s="32"/>
      <c r="F1390" s="33"/>
      <c r="G1390" s="33"/>
    </row>
    <row r="1391" spans="1:7" x14ac:dyDescent="0.4">
      <c r="A1391" s="30"/>
      <c r="B1391" s="31"/>
      <c r="C1391" s="31"/>
      <c r="D1391" s="32"/>
      <c r="E1391" s="32"/>
      <c r="F1391" s="33"/>
      <c r="G1391" s="33"/>
    </row>
    <row r="1392" spans="1:7" x14ac:dyDescent="0.4">
      <c r="A1392" s="30"/>
      <c r="B1392" s="31"/>
      <c r="C1392" s="31"/>
      <c r="D1392" s="32"/>
      <c r="E1392" s="32"/>
      <c r="F1392" s="33"/>
      <c r="G1392" s="33"/>
    </row>
    <row r="1393" spans="1:7" x14ac:dyDescent="0.4">
      <c r="A1393" s="30"/>
      <c r="B1393" s="31"/>
      <c r="C1393" s="31"/>
      <c r="D1393" s="32"/>
      <c r="E1393" s="32"/>
      <c r="F1393" s="33"/>
      <c r="G1393" s="33"/>
    </row>
    <row r="1394" spans="1:7" x14ac:dyDescent="0.4">
      <c r="A1394" s="30"/>
      <c r="B1394" s="31"/>
      <c r="C1394" s="31"/>
      <c r="D1394" s="32"/>
      <c r="E1394" s="32"/>
      <c r="F1394" s="33"/>
      <c r="G1394" s="33"/>
    </row>
    <row r="1395" spans="1:7" x14ac:dyDescent="0.4">
      <c r="A1395" s="30"/>
      <c r="B1395" s="31"/>
      <c r="C1395" s="31"/>
      <c r="D1395" s="32"/>
      <c r="E1395" s="32"/>
      <c r="F1395" s="33"/>
      <c r="G1395" s="33"/>
    </row>
    <row r="1396" spans="1:7" x14ac:dyDescent="0.4">
      <c r="A1396" s="30"/>
      <c r="B1396" s="31"/>
      <c r="C1396" s="31"/>
      <c r="D1396" s="32"/>
      <c r="E1396" s="32"/>
      <c r="F1396" s="33"/>
      <c r="G1396" s="33"/>
    </row>
    <row r="1397" spans="1:7" x14ac:dyDescent="0.4">
      <c r="A1397" s="30"/>
      <c r="B1397" s="31"/>
      <c r="C1397" s="31"/>
      <c r="D1397" s="32"/>
      <c r="E1397" s="32"/>
      <c r="F1397" s="33"/>
      <c r="G1397" s="33"/>
    </row>
    <row r="1398" spans="1:7" x14ac:dyDescent="0.4">
      <c r="A1398" s="30"/>
      <c r="B1398" s="31"/>
      <c r="C1398" s="31"/>
      <c r="D1398" s="32"/>
      <c r="E1398" s="32"/>
      <c r="F1398" s="33"/>
      <c r="G1398" s="33"/>
    </row>
    <row r="1399" spans="1:7" x14ac:dyDescent="0.4">
      <c r="A1399" s="30"/>
      <c r="B1399" s="31"/>
      <c r="C1399" s="31"/>
      <c r="D1399" s="32"/>
      <c r="E1399" s="32"/>
      <c r="F1399" s="33"/>
      <c r="G1399" s="33"/>
    </row>
    <row r="1400" spans="1:7" x14ac:dyDescent="0.4">
      <c r="A1400" s="30"/>
      <c r="B1400" s="31"/>
      <c r="C1400" s="31"/>
      <c r="D1400" s="32"/>
      <c r="E1400" s="32"/>
      <c r="F1400" s="33"/>
      <c r="G1400" s="33"/>
    </row>
    <row r="1401" spans="1:7" x14ac:dyDescent="0.4">
      <c r="A1401" s="30"/>
      <c r="B1401" s="31"/>
      <c r="C1401" s="31"/>
      <c r="D1401" s="32"/>
      <c r="E1401" s="32"/>
      <c r="F1401" s="33"/>
      <c r="G1401" s="33"/>
    </row>
    <row r="1402" spans="1:7" x14ac:dyDescent="0.4">
      <c r="A1402" s="30"/>
      <c r="B1402" s="31"/>
      <c r="C1402" s="31"/>
      <c r="D1402" s="32"/>
      <c r="E1402" s="32"/>
      <c r="F1402" s="33"/>
      <c r="G1402" s="33"/>
    </row>
    <row r="1403" spans="1:7" x14ac:dyDescent="0.4">
      <c r="A1403" s="30"/>
      <c r="B1403" s="31"/>
      <c r="C1403" s="31"/>
      <c r="D1403" s="32"/>
      <c r="E1403" s="32"/>
      <c r="F1403" s="33"/>
      <c r="G1403" s="33"/>
    </row>
    <row r="1404" spans="1:7" x14ac:dyDescent="0.4">
      <c r="A1404" s="30"/>
      <c r="B1404" s="31"/>
      <c r="C1404" s="31"/>
      <c r="D1404" s="32"/>
      <c r="E1404" s="32"/>
      <c r="F1404" s="33"/>
      <c r="G1404" s="33"/>
    </row>
    <row r="1405" spans="1:7" x14ac:dyDescent="0.4">
      <c r="A1405" s="30"/>
      <c r="B1405" s="31"/>
      <c r="C1405" s="31"/>
      <c r="D1405" s="32"/>
      <c r="E1405" s="32"/>
      <c r="F1405" s="33"/>
      <c r="G1405" s="33"/>
    </row>
    <row r="1406" spans="1:7" x14ac:dyDescent="0.4">
      <c r="A1406" s="30"/>
      <c r="B1406" s="31"/>
      <c r="C1406" s="31"/>
      <c r="D1406" s="32"/>
      <c r="E1406" s="32"/>
      <c r="F1406" s="33"/>
      <c r="G1406" s="33"/>
    </row>
    <row r="1407" spans="1:7" x14ac:dyDescent="0.4">
      <c r="A1407" s="30"/>
      <c r="B1407" s="31"/>
      <c r="C1407" s="31"/>
      <c r="D1407" s="32"/>
      <c r="E1407" s="32"/>
      <c r="F1407" s="33"/>
      <c r="G1407" s="33"/>
    </row>
    <row r="1408" spans="1:7" x14ac:dyDescent="0.4">
      <c r="A1408" s="30"/>
      <c r="B1408" s="31"/>
      <c r="C1408" s="31"/>
      <c r="D1408" s="32"/>
      <c r="E1408" s="32"/>
      <c r="F1408" s="33"/>
      <c r="G1408" s="33"/>
    </row>
    <row r="1409" spans="1:7" x14ac:dyDescent="0.4">
      <c r="A1409" s="30"/>
      <c r="B1409" s="31"/>
      <c r="C1409" s="31"/>
      <c r="D1409" s="32"/>
      <c r="E1409" s="32"/>
      <c r="F1409" s="33"/>
      <c r="G1409" s="33"/>
    </row>
    <row r="1410" spans="1:7" x14ac:dyDescent="0.4">
      <c r="A1410" s="30"/>
      <c r="B1410" s="31"/>
      <c r="C1410" s="31"/>
      <c r="D1410" s="32"/>
      <c r="E1410" s="32"/>
      <c r="F1410" s="33"/>
      <c r="G1410" s="33"/>
    </row>
    <row r="1411" spans="1:7" x14ac:dyDescent="0.4">
      <c r="A1411" s="30"/>
      <c r="B1411" s="31"/>
      <c r="C1411" s="31"/>
      <c r="D1411" s="32"/>
      <c r="E1411" s="32"/>
      <c r="F1411" s="33"/>
      <c r="G1411" s="33"/>
    </row>
    <row r="1412" spans="1:7" x14ac:dyDescent="0.4">
      <c r="A1412" s="30"/>
      <c r="B1412" s="31"/>
      <c r="C1412" s="31"/>
      <c r="D1412" s="32"/>
      <c r="E1412" s="32"/>
      <c r="F1412" s="33"/>
      <c r="G1412" s="33"/>
    </row>
    <row r="1413" spans="1:7" x14ac:dyDescent="0.4">
      <c r="A1413" s="30"/>
      <c r="B1413" s="33"/>
      <c r="C1413" s="31"/>
      <c r="D1413" s="32"/>
      <c r="E1413" s="32"/>
      <c r="F1413" s="33"/>
      <c r="G1413" s="33"/>
    </row>
    <row r="1414" spans="1:7" x14ac:dyDescent="0.4">
      <c r="A1414" s="30"/>
      <c r="B1414" s="31"/>
      <c r="C1414" s="31"/>
      <c r="D1414" s="32"/>
      <c r="E1414" s="32"/>
      <c r="F1414" s="33"/>
      <c r="G1414" s="33"/>
    </row>
    <row r="1415" spans="1:7" x14ac:dyDescent="0.4">
      <c r="A1415" s="30"/>
      <c r="B1415" s="31"/>
      <c r="C1415" s="31"/>
      <c r="D1415" s="32"/>
      <c r="E1415" s="32"/>
      <c r="F1415" s="33"/>
      <c r="G1415" s="33"/>
    </row>
    <row r="1416" spans="1:7" x14ac:dyDescent="0.4">
      <c r="A1416" s="30"/>
      <c r="B1416" s="31"/>
      <c r="C1416" s="31"/>
      <c r="D1416" s="32"/>
      <c r="E1416" s="32"/>
      <c r="F1416" s="33"/>
      <c r="G1416" s="33"/>
    </row>
    <row r="1417" spans="1:7" x14ac:dyDescent="0.4">
      <c r="A1417" s="30"/>
      <c r="B1417" s="31"/>
      <c r="C1417" s="31"/>
      <c r="D1417" s="32"/>
      <c r="E1417" s="32"/>
      <c r="F1417" s="33"/>
      <c r="G1417" s="33"/>
    </row>
    <row r="1418" spans="1:7" x14ac:dyDescent="0.4">
      <c r="A1418" s="30"/>
      <c r="B1418" s="31"/>
      <c r="C1418" s="31"/>
      <c r="D1418" s="32"/>
      <c r="E1418" s="32"/>
      <c r="F1418" s="33"/>
      <c r="G1418" s="33"/>
    </row>
    <row r="1419" spans="1:7" x14ac:dyDescent="0.4">
      <c r="A1419" s="30"/>
      <c r="B1419" s="31"/>
      <c r="C1419" s="31"/>
      <c r="D1419" s="32"/>
      <c r="E1419" s="32"/>
      <c r="F1419" s="33"/>
      <c r="G1419" s="33"/>
    </row>
    <row r="1420" spans="1:7" x14ac:dyDescent="0.4">
      <c r="A1420" s="30"/>
      <c r="B1420" s="31"/>
      <c r="C1420" s="31"/>
      <c r="D1420" s="32"/>
      <c r="E1420" s="32"/>
      <c r="F1420" s="33"/>
      <c r="G1420" s="33"/>
    </row>
    <row r="1421" spans="1:7" x14ac:dyDescent="0.4">
      <c r="A1421" s="30"/>
      <c r="B1421" s="31"/>
      <c r="C1421" s="31"/>
      <c r="D1421" s="32"/>
      <c r="E1421" s="32"/>
      <c r="F1421" s="33"/>
      <c r="G1421" s="33"/>
    </row>
    <row r="1422" spans="1:7" x14ac:dyDescent="0.4">
      <c r="A1422" s="30"/>
      <c r="B1422" s="31"/>
      <c r="C1422" s="31"/>
      <c r="D1422" s="32"/>
      <c r="E1422" s="32"/>
      <c r="F1422" s="33"/>
      <c r="G1422" s="33"/>
    </row>
    <row r="1423" spans="1:7" x14ac:dyDescent="0.4">
      <c r="A1423" s="30"/>
      <c r="B1423" s="31"/>
      <c r="C1423" s="31"/>
      <c r="D1423" s="32"/>
      <c r="E1423" s="32"/>
      <c r="F1423" s="33"/>
      <c r="G1423" s="33"/>
    </row>
    <row r="1424" spans="1:7" x14ac:dyDescent="0.4">
      <c r="A1424" s="30"/>
      <c r="B1424" s="31"/>
      <c r="C1424" s="31"/>
      <c r="D1424" s="32"/>
      <c r="E1424" s="32"/>
      <c r="F1424" s="33"/>
      <c r="G1424" s="33"/>
    </row>
    <row r="1425" spans="1:7" x14ac:dyDescent="0.4">
      <c r="A1425" s="30"/>
      <c r="B1425" s="31"/>
      <c r="C1425" s="31"/>
      <c r="D1425" s="32"/>
      <c r="E1425" s="32"/>
      <c r="F1425" s="33"/>
      <c r="G1425" s="33"/>
    </row>
    <row r="1426" spans="1:7" x14ac:dyDescent="0.4">
      <c r="A1426" s="30"/>
      <c r="B1426" s="31"/>
      <c r="C1426" s="31"/>
      <c r="D1426" s="32"/>
      <c r="E1426" s="32"/>
      <c r="F1426" s="33"/>
      <c r="G1426" s="33"/>
    </row>
    <row r="1427" spans="1:7" x14ac:dyDescent="0.4">
      <c r="A1427" s="30"/>
      <c r="B1427" s="31"/>
      <c r="C1427" s="31"/>
      <c r="D1427" s="32"/>
      <c r="E1427" s="32"/>
      <c r="F1427" s="33"/>
      <c r="G1427" s="33"/>
    </row>
    <row r="1428" spans="1:7" x14ac:dyDescent="0.4">
      <c r="A1428" s="30"/>
      <c r="B1428" s="31"/>
      <c r="C1428" s="31"/>
      <c r="D1428" s="32"/>
      <c r="E1428" s="32"/>
      <c r="F1428" s="33"/>
      <c r="G1428" s="33"/>
    </row>
    <row r="1429" spans="1:7" x14ac:dyDescent="0.4">
      <c r="A1429" s="30"/>
      <c r="B1429" s="31"/>
      <c r="C1429" s="31"/>
      <c r="D1429" s="32"/>
      <c r="E1429" s="32"/>
      <c r="F1429" s="33"/>
      <c r="G1429" s="33"/>
    </row>
    <row r="1430" spans="1:7" x14ac:dyDescent="0.4">
      <c r="A1430" s="30"/>
      <c r="B1430" s="31"/>
      <c r="C1430" s="31"/>
      <c r="D1430" s="32"/>
      <c r="E1430" s="32"/>
      <c r="F1430" s="33"/>
      <c r="G1430" s="33"/>
    </row>
    <row r="1431" spans="1:7" x14ac:dyDescent="0.4">
      <c r="A1431" s="30"/>
      <c r="B1431" s="31"/>
      <c r="C1431" s="31"/>
      <c r="D1431" s="32"/>
      <c r="E1431" s="32"/>
      <c r="F1431" s="33"/>
      <c r="G1431" s="33"/>
    </row>
    <row r="1432" spans="1:7" x14ac:dyDescent="0.4">
      <c r="A1432" s="30"/>
      <c r="B1432" s="31"/>
      <c r="C1432" s="31"/>
      <c r="D1432" s="32"/>
      <c r="E1432" s="32"/>
      <c r="F1432" s="33"/>
      <c r="G1432" s="33"/>
    </row>
    <row r="1433" spans="1:7" x14ac:dyDescent="0.4">
      <c r="A1433" s="30"/>
      <c r="B1433" s="31"/>
      <c r="C1433" s="31"/>
      <c r="D1433" s="32"/>
      <c r="E1433" s="32"/>
      <c r="F1433" s="33"/>
      <c r="G1433" s="33"/>
    </row>
    <row r="1434" spans="1:7" x14ac:dyDescent="0.4">
      <c r="A1434" s="30"/>
      <c r="B1434" s="31"/>
      <c r="C1434" s="31"/>
      <c r="D1434" s="32"/>
      <c r="E1434" s="32"/>
      <c r="F1434" s="33"/>
      <c r="G1434" s="33"/>
    </row>
    <row r="1435" spans="1:7" x14ac:dyDescent="0.4">
      <c r="A1435" s="30"/>
      <c r="B1435" s="31"/>
      <c r="C1435" s="31"/>
      <c r="D1435" s="32"/>
      <c r="E1435" s="32"/>
      <c r="F1435" s="33"/>
      <c r="G1435" s="33"/>
    </row>
    <row r="1436" spans="1:7" x14ac:dyDescent="0.4">
      <c r="A1436" s="30"/>
      <c r="B1436" s="31"/>
      <c r="C1436" s="31"/>
      <c r="D1436" s="32"/>
      <c r="E1436" s="32"/>
      <c r="F1436" s="33"/>
      <c r="G1436" s="33"/>
    </row>
    <row r="1437" spans="1:7" x14ac:dyDescent="0.4">
      <c r="A1437" s="30"/>
      <c r="B1437" s="31"/>
      <c r="C1437" s="31"/>
      <c r="D1437" s="32"/>
      <c r="E1437" s="32"/>
      <c r="F1437" s="33"/>
      <c r="G1437" s="33"/>
    </row>
    <row r="1438" spans="1:7" x14ac:dyDescent="0.4">
      <c r="A1438" s="30"/>
      <c r="B1438" s="31"/>
      <c r="C1438" s="31"/>
      <c r="D1438" s="32"/>
      <c r="E1438" s="32"/>
      <c r="F1438" s="33"/>
      <c r="G1438" s="33"/>
    </row>
    <row r="1439" spans="1:7" x14ac:dyDescent="0.4">
      <c r="A1439" s="30"/>
      <c r="B1439" s="31"/>
      <c r="C1439" s="31"/>
      <c r="D1439" s="32"/>
      <c r="E1439" s="32"/>
      <c r="F1439" s="33"/>
      <c r="G1439" s="33"/>
    </row>
    <row r="1440" spans="1:7" x14ac:dyDescent="0.4">
      <c r="A1440" s="30"/>
      <c r="B1440" s="31"/>
      <c r="C1440" s="31"/>
      <c r="D1440" s="32"/>
      <c r="E1440" s="32"/>
      <c r="F1440" s="33"/>
      <c r="G1440" s="33"/>
    </row>
    <row r="1441" spans="1:7" x14ac:dyDescent="0.4">
      <c r="A1441" s="30"/>
      <c r="B1441" s="31"/>
      <c r="C1441" s="31"/>
      <c r="D1441" s="32"/>
      <c r="E1441" s="32"/>
      <c r="F1441" s="33"/>
      <c r="G1441" s="33"/>
    </row>
    <row r="1442" spans="1:7" x14ac:dyDescent="0.4">
      <c r="A1442" s="30"/>
      <c r="B1442" s="31"/>
      <c r="C1442" s="31"/>
      <c r="D1442" s="32"/>
      <c r="E1442" s="32"/>
      <c r="F1442" s="33"/>
      <c r="G1442" s="33"/>
    </row>
    <row r="1443" spans="1:7" x14ac:dyDescent="0.4">
      <c r="A1443" s="30"/>
      <c r="B1443" s="31"/>
      <c r="C1443" s="31"/>
      <c r="D1443" s="32"/>
      <c r="E1443" s="32"/>
      <c r="F1443" s="33"/>
      <c r="G1443" s="33"/>
    </row>
    <row r="1444" spans="1:7" x14ac:dyDescent="0.4">
      <c r="A1444" s="30"/>
      <c r="B1444" s="31"/>
      <c r="C1444" s="31"/>
      <c r="D1444" s="32"/>
      <c r="E1444" s="32"/>
      <c r="F1444" s="33"/>
      <c r="G1444" s="33"/>
    </row>
    <row r="1445" spans="1:7" x14ac:dyDescent="0.4">
      <c r="A1445" s="30"/>
      <c r="B1445" s="31"/>
      <c r="C1445" s="31"/>
      <c r="D1445" s="32"/>
      <c r="E1445" s="32"/>
      <c r="F1445" s="33"/>
      <c r="G1445" s="33"/>
    </row>
    <row r="1446" spans="1:7" x14ac:dyDescent="0.4">
      <c r="A1446" s="30"/>
      <c r="B1446" s="31"/>
      <c r="C1446" s="31"/>
      <c r="D1446" s="32"/>
      <c r="E1446" s="32"/>
      <c r="F1446" s="33"/>
      <c r="G1446" s="33"/>
    </row>
    <row r="1447" spans="1:7" x14ac:dyDescent="0.4">
      <c r="A1447" s="30"/>
      <c r="B1447" s="31"/>
      <c r="C1447" s="31"/>
      <c r="D1447" s="32"/>
      <c r="E1447" s="32"/>
      <c r="F1447" s="33"/>
      <c r="G1447" s="33"/>
    </row>
    <row r="1448" spans="1:7" x14ac:dyDescent="0.4">
      <c r="A1448" s="30"/>
      <c r="B1448" s="31"/>
      <c r="C1448" s="31"/>
      <c r="D1448" s="32"/>
      <c r="E1448" s="32"/>
      <c r="F1448" s="33"/>
      <c r="G1448" s="33"/>
    </row>
    <row r="1449" spans="1:7" x14ac:dyDescent="0.4">
      <c r="A1449" s="30"/>
      <c r="B1449" s="31"/>
      <c r="C1449" s="31"/>
      <c r="D1449" s="32"/>
      <c r="E1449" s="32"/>
      <c r="F1449" s="33"/>
      <c r="G1449" s="33"/>
    </row>
    <row r="1450" spans="1:7" x14ac:dyDescent="0.4">
      <c r="A1450" s="30"/>
      <c r="B1450" s="31"/>
      <c r="C1450" s="31"/>
      <c r="D1450" s="32"/>
      <c r="E1450" s="32"/>
      <c r="F1450" s="33"/>
      <c r="G1450" s="33"/>
    </row>
    <row r="1451" spans="1:7" x14ac:dyDescent="0.4">
      <c r="A1451" s="30"/>
      <c r="B1451" s="31"/>
      <c r="C1451" s="31"/>
      <c r="D1451" s="32"/>
      <c r="E1451" s="32"/>
      <c r="F1451" s="33"/>
      <c r="G1451" s="33"/>
    </row>
    <row r="1452" spans="1:7" x14ac:dyDescent="0.4">
      <c r="A1452" s="30"/>
      <c r="B1452" s="33"/>
      <c r="C1452" s="31"/>
      <c r="D1452" s="32"/>
      <c r="E1452" s="32"/>
      <c r="F1452" s="33"/>
      <c r="G1452" s="33"/>
    </row>
    <row r="1453" spans="1:7" x14ac:dyDescent="0.4">
      <c r="A1453" s="30"/>
      <c r="B1453" s="31"/>
      <c r="C1453" s="31"/>
      <c r="D1453" s="32"/>
      <c r="E1453" s="32"/>
      <c r="F1453" s="33"/>
      <c r="G1453" s="33"/>
    </row>
    <row r="1454" spans="1:7" x14ac:dyDescent="0.4">
      <c r="A1454" s="30"/>
      <c r="B1454" s="31"/>
      <c r="C1454" s="31"/>
      <c r="D1454" s="32"/>
      <c r="E1454" s="32"/>
      <c r="F1454" s="33"/>
      <c r="G1454" s="33"/>
    </row>
    <row r="1455" spans="1:7" x14ac:dyDescent="0.4">
      <c r="A1455" s="30"/>
      <c r="B1455" s="31"/>
      <c r="C1455" s="31"/>
      <c r="D1455" s="32"/>
      <c r="E1455" s="32"/>
      <c r="F1455" s="33"/>
      <c r="G1455" s="33"/>
    </row>
    <row r="1456" spans="1:7" x14ac:dyDescent="0.4">
      <c r="A1456" s="30"/>
      <c r="B1456" s="31"/>
      <c r="C1456" s="31"/>
      <c r="D1456" s="32"/>
      <c r="E1456" s="32"/>
      <c r="F1456" s="33"/>
      <c r="G1456" s="33"/>
    </row>
    <row r="1457" spans="1:7" x14ac:dyDescent="0.4">
      <c r="A1457" s="30"/>
      <c r="B1457" s="31"/>
      <c r="C1457" s="31"/>
      <c r="D1457" s="32"/>
      <c r="E1457" s="32"/>
      <c r="F1457" s="33"/>
      <c r="G1457" s="33"/>
    </row>
    <row r="1458" spans="1:7" x14ac:dyDescent="0.4">
      <c r="A1458" s="30"/>
      <c r="B1458" s="31"/>
      <c r="C1458" s="31"/>
      <c r="D1458" s="32"/>
      <c r="E1458" s="32"/>
      <c r="F1458" s="33"/>
      <c r="G1458" s="33"/>
    </row>
    <row r="1459" spans="1:7" x14ac:dyDescent="0.4">
      <c r="A1459" s="30"/>
      <c r="B1459" s="33"/>
      <c r="C1459" s="31"/>
      <c r="D1459" s="32"/>
      <c r="E1459" s="32"/>
      <c r="F1459" s="33"/>
      <c r="G1459" s="33"/>
    </row>
    <row r="1460" spans="1:7" x14ac:dyDescent="0.4">
      <c r="A1460" s="30"/>
      <c r="B1460" s="31"/>
      <c r="C1460" s="31"/>
      <c r="D1460" s="32"/>
      <c r="E1460" s="32"/>
      <c r="F1460" s="33"/>
      <c r="G1460" s="33"/>
    </row>
    <row r="1461" spans="1:7" x14ac:dyDescent="0.4">
      <c r="A1461" s="30"/>
      <c r="B1461" s="31"/>
      <c r="C1461" s="31"/>
      <c r="D1461" s="32"/>
      <c r="E1461" s="32"/>
      <c r="F1461" s="33"/>
      <c r="G1461" s="33"/>
    </row>
    <row r="1462" spans="1:7" x14ac:dyDescent="0.4">
      <c r="A1462" s="30"/>
      <c r="B1462" s="31"/>
      <c r="C1462" s="31"/>
      <c r="D1462" s="32"/>
      <c r="E1462" s="32"/>
      <c r="F1462" s="33"/>
      <c r="G1462" s="33"/>
    </row>
    <row r="1463" spans="1:7" x14ac:dyDescent="0.4">
      <c r="A1463" s="30"/>
      <c r="B1463" s="31"/>
      <c r="C1463" s="31"/>
      <c r="D1463" s="32"/>
      <c r="E1463" s="32"/>
      <c r="F1463" s="33"/>
      <c r="G1463" s="33"/>
    </row>
    <row r="1464" spans="1:7" x14ac:dyDescent="0.4">
      <c r="A1464" s="30"/>
      <c r="B1464" s="31"/>
      <c r="C1464" s="31"/>
      <c r="D1464" s="32"/>
      <c r="E1464" s="32"/>
      <c r="F1464" s="33"/>
      <c r="G1464" s="33"/>
    </row>
    <row r="1465" spans="1:7" x14ac:dyDescent="0.4">
      <c r="A1465" s="30"/>
      <c r="B1465" s="31"/>
      <c r="C1465" s="31"/>
      <c r="D1465" s="32"/>
      <c r="E1465" s="32"/>
      <c r="F1465" s="33"/>
      <c r="G1465" s="33"/>
    </row>
    <row r="1466" spans="1:7" x14ac:dyDescent="0.4">
      <c r="A1466" s="30"/>
      <c r="B1466" s="31"/>
      <c r="C1466" s="31"/>
      <c r="D1466" s="32"/>
      <c r="E1466" s="32"/>
      <c r="F1466" s="33"/>
      <c r="G1466" s="33"/>
    </row>
    <row r="1467" spans="1:7" x14ac:dyDescent="0.4">
      <c r="A1467" s="30"/>
      <c r="B1467" s="31"/>
      <c r="C1467" s="31"/>
      <c r="D1467" s="32"/>
      <c r="E1467" s="32"/>
      <c r="F1467" s="33"/>
      <c r="G1467" s="33"/>
    </row>
    <row r="1468" spans="1:7" x14ac:dyDescent="0.4">
      <c r="A1468" s="30"/>
      <c r="B1468" s="31"/>
      <c r="C1468" s="31"/>
      <c r="D1468" s="32"/>
      <c r="E1468" s="32"/>
      <c r="F1468" s="33"/>
      <c r="G1468" s="33"/>
    </row>
    <row r="1469" spans="1:7" x14ac:dyDescent="0.4">
      <c r="A1469" s="30"/>
      <c r="B1469" s="31"/>
      <c r="C1469" s="31"/>
      <c r="D1469" s="32"/>
      <c r="E1469" s="32"/>
      <c r="F1469" s="33"/>
      <c r="G1469" s="33"/>
    </row>
    <row r="1470" spans="1:7" x14ac:dyDescent="0.4">
      <c r="A1470" s="30"/>
      <c r="B1470" s="31"/>
      <c r="C1470" s="31"/>
      <c r="D1470" s="32"/>
      <c r="E1470" s="32"/>
      <c r="F1470" s="33"/>
      <c r="G1470" s="33"/>
    </row>
    <row r="1471" spans="1:7" x14ac:dyDescent="0.4">
      <c r="A1471" s="30"/>
      <c r="B1471" s="31"/>
      <c r="C1471" s="31"/>
      <c r="D1471" s="32"/>
      <c r="E1471" s="32"/>
      <c r="F1471" s="33"/>
      <c r="G1471" s="33"/>
    </row>
    <row r="1472" spans="1:7" x14ac:dyDescent="0.4">
      <c r="A1472" s="30"/>
      <c r="B1472" s="31"/>
      <c r="C1472" s="31"/>
      <c r="D1472" s="32"/>
      <c r="E1472" s="32"/>
      <c r="F1472" s="33"/>
      <c r="G1472" s="33"/>
    </row>
    <row r="1473" spans="1:7" x14ac:dyDescent="0.4">
      <c r="A1473" s="30"/>
      <c r="B1473" s="31"/>
      <c r="C1473" s="31"/>
      <c r="D1473" s="32"/>
      <c r="E1473" s="32"/>
      <c r="F1473" s="33"/>
      <c r="G1473" s="33"/>
    </row>
    <row r="1474" spans="1:7" x14ac:dyDescent="0.4">
      <c r="A1474" s="30"/>
      <c r="B1474" s="31"/>
      <c r="C1474" s="31"/>
      <c r="D1474" s="32"/>
      <c r="E1474" s="32"/>
      <c r="F1474" s="33"/>
      <c r="G1474" s="33"/>
    </row>
    <row r="1475" spans="1:7" x14ac:dyDescent="0.4">
      <c r="A1475" s="30"/>
      <c r="B1475" s="31"/>
      <c r="C1475" s="31"/>
      <c r="D1475" s="32"/>
      <c r="E1475" s="32"/>
      <c r="F1475" s="33"/>
      <c r="G1475" s="33"/>
    </row>
    <row r="1476" spans="1:7" x14ac:dyDescent="0.4">
      <c r="A1476" s="30"/>
      <c r="B1476" s="31"/>
      <c r="C1476" s="31"/>
      <c r="D1476" s="32"/>
      <c r="E1476" s="32"/>
      <c r="F1476" s="33"/>
      <c r="G1476" s="33"/>
    </row>
    <row r="1477" spans="1:7" x14ac:dyDescent="0.4">
      <c r="A1477" s="30"/>
      <c r="B1477" s="31"/>
      <c r="C1477" s="31"/>
      <c r="D1477" s="32"/>
      <c r="E1477" s="32"/>
      <c r="F1477" s="33"/>
      <c r="G1477" s="33"/>
    </row>
    <row r="1478" spans="1:7" x14ac:dyDescent="0.4">
      <c r="A1478" s="30"/>
      <c r="B1478" s="31"/>
      <c r="C1478" s="31"/>
      <c r="D1478" s="32"/>
      <c r="E1478" s="32"/>
      <c r="F1478" s="33"/>
      <c r="G1478" s="33"/>
    </row>
    <row r="1479" spans="1:7" x14ac:dyDescent="0.4">
      <c r="A1479" s="30"/>
      <c r="B1479" s="31"/>
      <c r="C1479" s="31"/>
      <c r="D1479" s="32"/>
      <c r="E1479" s="32"/>
      <c r="F1479" s="33"/>
      <c r="G1479" s="33"/>
    </row>
    <row r="1480" spans="1:7" x14ac:dyDescent="0.4">
      <c r="A1480" s="30"/>
      <c r="B1480" s="31"/>
      <c r="C1480" s="33"/>
      <c r="D1480" s="32"/>
      <c r="E1480" s="32"/>
      <c r="F1480" s="33"/>
      <c r="G1480" s="33"/>
    </row>
    <row r="1481" spans="1:7" x14ac:dyDescent="0.4">
      <c r="A1481" s="30"/>
      <c r="B1481" s="31"/>
      <c r="C1481" s="31"/>
      <c r="D1481" s="32"/>
      <c r="E1481" s="32"/>
      <c r="F1481" s="33"/>
      <c r="G1481" s="33"/>
    </row>
    <row r="1482" spans="1:7" x14ac:dyDescent="0.4">
      <c r="A1482" s="30"/>
      <c r="B1482" s="31"/>
      <c r="C1482" s="31"/>
      <c r="D1482" s="32"/>
      <c r="E1482" s="32"/>
      <c r="F1482" s="33"/>
      <c r="G1482" s="33"/>
    </row>
    <row r="1483" spans="1:7" x14ac:dyDescent="0.4">
      <c r="A1483" s="30"/>
      <c r="B1483" s="31"/>
      <c r="C1483" s="31"/>
      <c r="D1483" s="32"/>
      <c r="E1483" s="32"/>
      <c r="F1483" s="33"/>
      <c r="G1483" s="33"/>
    </row>
    <row r="1484" spans="1:7" x14ac:dyDescent="0.4">
      <c r="A1484" s="30"/>
      <c r="B1484" s="31"/>
      <c r="C1484" s="31"/>
      <c r="D1484" s="32"/>
      <c r="E1484" s="32"/>
      <c r="F1484" s="33"/>
      <c r="G1484" s="33"/>
    </row>
    <row r="1485" spans="1:7" x14ac:dyDescent="0.4">
      <c r="A1485" s="30"/>
      <c r="B1485" s="31"/>
      <c r="C1485" s="31"/>
      <c r="D1485" s="32"/>
      <c r="E1485" s="32"/>
      <c r="F1485" s="33"/>
      <c r="G1485" s="33"/>
    </row>
    <row r="1486" spans="1:7" x14ac:dyDescent="0.4">
      <c r="A1486" s="30"/>
      <c r="B1486" s="31"/>
      <c r="C1486" s="31"/>
      <c r="D1486" s="32"/>
      <c r="E1486" s="32"/>
      <c r="F1486" s="33"/>
      <c r="G1486" s="33"/>
    </row>
    <row r="1487" spans="1:7" x14ac:dyDescent="0.4">
      <c r="A1487" s="30"/>
      <c r="B1487" s="31"/>
      <c r="C1487" s="31"/>
      <c r="D1487" s="32"/>
      <c r="E1487" s="32"/>
      <c r="F1487" s="33"/>
      <c r="G1487" s="33"/>
    </row>
    <row r="1488" spans="1:7" x14ac:dyDescent="0.4">
      <c r="A1488" s="30"/>
      <c r="B1488" s="31"/>
      <c r="C1488" s="31"/>
      <c r="D1488" s="32"/>
      <c r="E1488" s="32"/>
      <c r="F1488" s="33"/>
      <c r="G1488" s="33"/>
    </row>
    <row r="1489" spans="1:7" x14ac:dyDescent="0.4">
      <c r="A1489" s="30"/>
      <c r="B1489" s="31"/>
      <c r="C1489" s="31"/>
      <c r="D1489" s="32"/>
      <c r="E1489" s="32"/>
      <c r="F1489" s="33"/>
      <c r="G1489" s="33"/>
    </row>
    <row r="1490" spans="1:7" x14ac:dyDescent="0.4">
      <c r="A1490" s="30"/>
      <c r="B1490" s="31"/>
      <c r="C1490" s="31"/>
      <c r="D1490" s="32"/>
      <c r="E1490" s="32"/>
      <c r="F1490" s="33"/>
      <c r="G1490" s="33"/>
    </row>
    <row r="1491" spans="1:7" x14ac:dyDescent="0.4">
      <c r="A1491" s="30"/>
      <c r="B1491" s="31"/>
      <c r="C1491" s="31"/>
      <c r="D1491" s="32"/>
      <c r="E1491" s="32"/>
      <c r="F1491" s="33"/>
      <c r="G1491" s="33"/>
    </row>
    <row r="1492" spans="1:7" x14ac:dyDescent="0.4">
      <c r="A1492" s="30"/>
      <c r="B1492" s="31"/>
      <c r="C1492" s="31"/>
      <c r="D1492" s="32"/>
      <c r="E1492" s="32"/>
      <c r="F1492" s="33"/>
      <c r="G1492" s="33"/>
    </row>
    <row r="1493" spans="1:7" x14ac:dyDescent="0.4">
      <c r="A1493" s="30"/>
      <c r="B1493" s="31"/>
      <c r="C1493" s="31"/>
      <c r="D1493" s="32"/>
      <c r="E1493" s="32"/>
      <c r="F1493" s="33"/>
      <c r="G1493" s="33"/>
    </row>
    <row r="1494" spans="1:7" x14ac:dyDescent="0.4">
      <c r="A1494" s="30"/>
      <c r="B1494" s="31"/>
      <c r="C1494" s="31"/>
      <c r="D1494" s="32"/>
      <c r="E1494" s="32"/>
      <c r="F1494" s="33"/>
      <c r="G1494" s="33"/>
    </row>
    <row r="1495" spans="1:7" x14ac:dyDescent="0.4">
      <c r="A1495" s="30"/>
      <c r="B1495" s="31"/>
      <c r="C1495" s="31"/>
      <c r="D1495" s="32"/>
      <c r="E1495" s="32"/>
      <c r="F1495" s="33"/>
      <c r="G1495" s="33"/>
    </row>
    <row r="1496" spans="1:7" x14ac:dyDescent="0.4">
      <c r="A1496" s="30"/>
      <c r="B1496" s="31"/>
      <c r="C1496" s="31"/>
      <c r="D1496" s="32"/>
      <c r="E1496" s="32"/>
      <c r="F1496" s="33"/>
      <c r="G1496" s="33"/>
    </row>
    <row r="1497" spans="1:7" x14ac:dyDescent="0.4">
      <c r="A1497" s="30"/>
      <c r="B1497" s="31"/>
      <c r="C1497" s="31"/>
      <c r="D1497" s="32"/>
      <c r="E1497" s="32"/>
      <c r="F1497" s="33"/>
      <c r="G1497" s="33"/>
    </row>
    <row r="1498" spans="1:7" x14ac:dyDescent="0.4">
      <c r="A1498" s="30"/>
      <c r="B1498" s="31"/>
      <c r="C1498" s="31"/>
      <c r="D1498" s="32"/>
      <c r="E1498" s="32"/>
      <c r="F1498" s="33"/>
      <c r="G1498" s="33"/>
    </row>
    <row r="1499" spans="1:7" x14ac:dyDescent="0.4">
      <c r="A1499" s="30"/>
      <c r="B1499" s="33"/>
      <c r="C1499" s="31"/>
      <c r="D1499" s="32"/>
      <c r="E1499" s="32"/>
      <c r="F1499" s="33"/>
      <c r="G1499" s="33"/>
    </row>
    <row r="1500" spans="1:7" x14ac:dyDescent="0.4">
      <c r="A1500" s="30"/>
      <c r="B1500" s="31"/>
      <c r="C1500" s="31"/>
      <c r="D1500" s="32"/>
      <c r="E1500" s="32"/>
      <c r="F1500" s="33"/>
      <c r="G1500" s="33"/>
    </row>
    <row r="1501" spans="1:7" x14ac:dyDescent="0.4">
      <c r="A1501" s="30"/>
      <c r="B1501" s="31"/>
      <c r="C1501" s="31"/>
      <c r="D1501" s="32"/>
      <c r="E1501" s="32"/>
      <c r="F1501" s="33"/>
      <c r="G1501" s="33"/>
    </row>
    <row r="1502" spans="1:7" x14ac:dyDescent="0.4">
      <c r="A1502" s="30"/>
      <c r="B1502" s="31"/>
      <c r="C1502" s="31"/>
      <c r="D1502" s="32"/>
      <c r="E1502" s="32"/>
      <c r="F1502" s="33"/>
      <c r="G1502" s="33"/>
    </row>
    <row r="1503" spans="1:7" x14ac:dyDescent="0.4">
      <c r="A1503" s="30"/>
      <c r="B1503" s="31"/>
      <c r="C1503" s="31"/>
      <c r="D1503" s="32"/>
      <c r="E1503" s="32"/>
      <c r="F1503" s="33"/>
      <c r="G1503" s="33"/>
    </row>
    <row r="1504" spans="1:7" x14ac:dyDescent="0.4">
      <c r="A1504" s="30"/>
      <c r="B1504" s="31"/>
      <c r="C1504" s="31"/>
      <c r="D1504" s="32"/>
      <c r="E1504" s="32"/>
      <c r="F1504" s="33"/>
      <c r="G1504" s="33"/>
    </row>
    <row r="1505" spans="1:7" x14ac:dyDescent="0.4">
      <c r="A1505" s="30"/>
      <c r="B1505" s="31"/>
      <c r="C1505" s="31"/>
      <c r="D1505" s="32"/>
      <c r="E1505" s="32"/>
      <c r="F1505" s="33"/>
      <c r="G1505" s="33"/>
    </row>
    <row r="1506" spans="1:7" x14ac:dyDescent="0.4">
      <c r="A1506" s="30"/>
      <c r="B1506" s="31"/>
      <c r="C1506" s="31"/>
      <c r="D1506" s="32"/>
      <c r="E1506" s="31"/>
      <c r="F1506" s="33"/>
      <c r="G1506" s="33"/>
    </row>
    <row r="1507" spans="1:7" x14ac:dyDescent="0.4">
      <c r="A1507" s="30"/>
      <c r="B1507" s="31"/>
      <c r="C1507" s="31"/>
      <c r="D1507" s="32"/>
      <c r="E1507" s="31"/>
      <c r="F1507" s="33"/>
      <c r="G1507" s="33"/>
    </row>
    <row r="1508" spans="1:7" x14ac:dyDescent="0.4">
      <c r="A1508" s="30"/>
      <c r="B1508" s="31"/>
      <c r="C1508" s="31"/>
      <c r="D1508" s="32"/>
      <c r="E1508" s="31"/>
      <c r="F1508" s="33"/>
      <c r="G1508" s="33"/>
    </row>
    <row r="1509" spans="1:7" x14ac:dyDescent="0.4">
      <c r="A1509" s="30"/>
      <c r="B1509" s="31"/>
      <c r="C1509" s="31"/>
      <c r="D1509" s="32"/>
      <c r="E1509" s="31"/>
      <c r="F1509" s="33"/>
      <c r="G1509" s="33"/>
    </row>
    <row r="1510" spans="1:7" x14ac:dyDescent="0.4">
      <c r="A1510" s="30"/>
      <c r="B1510" s="31"/>
      <c r="C1510" s="31"/>
      <c r="D1510" s="32"/>
      <c r="E1510" s="31"/>
      <c r="F1510" s="33"/>
      <c r="G1510" s="33"/>
    </row>
    <row r="1511" spans="1:7" x14ac:dyDescent="0.4">
      <c r="A1511" s="30"/>
      <c r="B1511" s="31"/>
      <c r="C1511" s="31"/>
      <c r="D1511" s="32"/>
      <c r="E1511" s="31"/>
      <c r="F1511" s="33"/>
      <c r="G1511" s="33"/>
    </row>
    <row r="1512" spans="1:7" x14ac:dyDescent="0.4">
      <c r="A1512" s="30"/>
      <c r="B1512" s="31"/>
      <c r="C1512" s="31"/>
      <c r="D1512" s="32"/>
      <c r="E1512" s="31"/>
      <c r="F1512" s="33"/>
      <c r="G1512" s="33"/>
    </row>
    <row r="1513" spans="1:7" x14ac:dyDescent="0.4">
      <c r="A1513" s="30"/>
      <c r="B1513" s="31"/>
      <c r="C1513" s="31"/>
      <c r="D1513" s="32"/>
      <c r="E1513" s="31"/>
      <c r="F1513" s="33"/>
      <c r="G1513" s="33"/>
    </row>
    <row r="1514" spans="1:7" x14ac:dyDescent="0.4">
      <c r="A1514" s="30"/>
      <c r="B1514" s="31"/>
      <c r="C1514" s="31"/>
      <c r="D1514" s="32"/>
      <c r="E1514" s="31"/>
      <c r="F1514" s="33"/>
      <c r="G1514" s="33"/>
    </row>
    <row r="1515" spans="1:7" x14ac:dyDescent="0.4">
      <c r="A1515" s="30"/>
      <c r="B1515" s="31"/>
      <c r="C1515" s="31"/>
      <c r="D1515" s="32"/>
      <c r="E1515" s="31"/>
      <c r="F1515" s="33"/>
      <c r="G1515" s="33"/>
    </row>
    <row r="1516" spans="1:7" x14ac:dyDescent="0.4">
      <c r="A1516" s="30"/>
      <c r="B1516" s="31"/>
      <c r="C1516" s="31"/>
      <c r="D1516" s="32"/>
      <c r="E1516" s="31"/>
      <c r="F1516" s="33"/>
      <c r="G1516" s="33"/>
    </row>
    <row r="1517" spans="1:7" x14ac:dyDescent="0.4">
      <c r="A1517" s="30"/>
      <c r="B1517" s="31"/>
      <c r="C1517" s="31"/>
      <c r="D1517" s="32"/>
      <c r="E1517" s="31"/>
      <c r="F1517" s="33"/>
      <c r="G1517" s="33"/>
    </row>
    <row r="1518" spans="1:7" x14ac:dyDescent="0.4">
      <c r="A1518" s="30"/>
      <c r="B1518" s="31"/>
      <c r="C1518" s="31"/>
      <c r="D1518" s="32"/>
      <c r="E1518" s="31"/>
      <c r="F1518" s="33"/>
      <c r="G1518" s="33"/>
    </row>
    <row r="1519" spans="1:7" x14ac:dyDescent="0.4">
      <c r="A1519" s="30"/>
      <c r="B1519" s="31"/>
      <c r="C1519" s="31"/>
      <c r="D1519" s="32"/>
      <c r="E1519" s="31"/>
      <c r="F1519" s="33"/>
      <c r="G1519" s="33"/>
    </row>
    <row r="1520" spans="1:7" x14ac:dyDescent="0.4">
      <c r="A1520" s="30"/>
      <c r="B1520" s="31"/>
      <c r="C1520" s="31"/>
      <c r="D1520" s="32"/>
      <c r="E1520" s="31"/>
      <c r="F1520" s="33"/>
      <c r="G1520" s="33"/>
    </row>
    <row r="1521" spans="1:7" x14ac:dyDescent="0.4">
      <c r="A1521" s="30"/>
      <c r="B1521" s="31"/>
      <c r="C1521" s="31"/>
      <c r="D1521" s="32"/>
      <c r="E1521" s="31"/>
      <c r="F1521" s="33"/>
      <c r="G1521" s="33"/>
    </row>
    <row r="1522" spans="1:7" x14ac:dyDescent="0.4">
      <c r="A1522" s="30"/>
      <c r="B1522" s="31"/>
      <c r="C1522" s="31"/>
      <c r="D1522" s="32"/>
      <c r="E1522" s="31"/>
      <c r="F1522" s="33"/>
      <c r="G1522" s="33"/>
    </row>
    <row r="1523" spans="1:7" x14ac:dyDescent="0.4">
      <c r="A1523" s="30"/>
      <c r="B1523" s="31"/>
      <c r="C1523" s="31"/>
      <c r="D1523" s="32"/>
      <c r="E1523" s="31"/>
      <c r="F1523" s="33"/>
      <c r="G1523" s="33"/>
    </row>
    <row r="1524" spans="1:7" x14ac:dyDescent="0.4">
      <c r="A1524" s="30"/>
      <c r="B1524" s="31"/>
      <c r="C1524" s="31"/>
      <c r="D1524" s="32"/>
      <c r="E1524" s="31"/>
      <c r="F1524" s="33"/>
      <c r="G1524" s="33"/>
    </row>
    <row r="1525" spans="1:7" x14ac:dyDescent="0.4">
      <c r="A1525" s="30"/>
      <c r="B1525" s="31"/>
      <c r="C1525" s="31"/>
      <c r="D1525" s="32"/>
      <c r="E1525" s="31"/>
      <c r="F1525" s="33"/>
      <c r="G1525" s="33"/>
    </row>
    <row r="1526" spans="1:7" x14ac:dyDescent="0.4">
      <c r="A1526" s="30"/>
      <c r="B1526" s="31"/>
      <c r="C1526" s="31"/>
      <c r="D1526" s="32"/>
      <c r="E1526" s="31"/>
      <c r="F1526" s="33"/>
      <c r="G1526" s="33"/>
    </row>
    <row r="1527" spans="1:7" x14ac:dyDescent="0.4">
      <c r="A1527" s="30"/>
      <c r="B1527" s="31"/>
      <c r="C1527" s="31"/>
      <c r="D1527" s="32"/>
      <c r="E1527" s="31"/>
      <c r="F1527" s="33"/>
      <c r="G1527" s="33"/>
    </row>
    <row r="1528" spans="1:7" x14ac:dyDescent="0.4">
      <c r="A1528" s="30"/>
      <c r="B1528" s="31"/>
      <c r="C1528" s="31"/>
      <c r="D1528" s="32"/>
      <c r="E1528" s="31"/>
      <c r="F1528" s="33"/>
      <c r="G1528" s="33"/>
    </row>
    <row r="1529" spans="1:7" x14ac:dyDescent="0.4">
      <c r="A1529" s="30"/>
      <c r="B1529" s="31"/>
      <c r="C1529" s="31"/>
      <c r="D1529" s="32"/>
      <c r="E1529" s="31"/>
      <c r="F1529" s="33"/>
      <c r="G1529" s="33"/>
    </row>
    <row r="1530" spans="1:7" x14ac:dyDescent="0.4">
      <c r="A1530" s="30"/>
      <c r="B1530" s="31"/>
      <c r="C1530" s="31"/>
      <c r="D1530" s="32"/>
      <c r="E1530" s="31"/>
      <c r="F1530" s="33"/>
      <c r="G1530" s="33"/>
    </row>
    <row r="1531" spans="1:7" x14ac:dyDescent="0.4">
      <c r="A1531" s="30"/>
      <c r="B1531" s="31"/>
      <c r="C1531" s="31"/>
      <c r="D1531" s="32"/>
      <c r="E1531" s="31"/>
      <c r="F1531" s="33"/>
      <c r="G1531" s="33"/>
    </row>
    <row r="1532" spans="1:7" x14ac:dyDescent="0.4">
      <c r="A1532" s="30"/>
      <c r="B1532" s="31"/>
      <c r="C1532" s="31"/>
      <c r="D1532" s="32"/>
      <c r="E1532" s="31"/>
      <c r="F1532" s="33"/>
      <c r="G1532" s="33"/>
    </row>
    <row r="1533" spans="1:7" x14ac:dyDescent="0.4">
      <c r="A1533" s="30"/>
      <c r="B1533" s="31"/>
      <c r="C1533" s="31"/>
      <c r="D1533" s="32"/>
      <c r="E1533" s="31"/>
      <c r="F1533" s="33"/>
      <c r="G1533" s="33"/>
    </row>
    <row r="1534" spans="1:7" x14ac:dyDescent="0.4">
      <c r="A1534" s="30"/>
      <c r="B1534" s="31"/>
      <c r="C1534" s="31"/>
      <c r="D1534" s="32"/>
      <c r="E1534" s="31"/>
      <c r="F1534" s="33"/>
      <c r="G1534" s="33"/>
    </row>
    <row r="1535" spans="1:7" x14ac:dyDescent="0.4">
      <c r="A1535" s="30"/>
      <c r="B1535" s="31"/>
      <c r="C1535" s="31"/>
      <c r="D1535" s="32"/>
      <c r="E1535" s="32"/>
      <c r="F1535" s="33"/>
      <c r="G1535" s="33"/>
    </row>
    <row r="1536" spans="1:7" x14ac:dyDescent="0.4">
      <c r="A1536" s="30"/>
      <c r="B1536" s="31"/>
      <c r="C1536" s="33"/>
      <c r="D1536" s="32"/>
      <c r="E1536" s="32"/>
      <c r="F1536" s="33"/>
      <c r="G1536" s="33"/>
    </row>
    <row r="1537" spans="1:7" x14ac:dyDescent="0.4">
      <c r="A1537" s="30"/>
      <c r="B1537" s="31"/>
      <c r="C1537" s="31"/>
      <c r="D1537" s="32"/>
      <c r="E1537" s="32"/>
      <c r="F1537" s="33"/>
      <c r="G1537" s="33"/>
    </row>
    <row r="1538" spans="1:7" x14ac:dyDescent="0.4">
      <c r="A1538" s="30"/>
      <c r="B1538" s="31"/>
      <c r="C1538" s="31"/>
      <c r="D1538" s="32"/>
      <c r="E1538" s="32"/>
      <c r="F1538" s="33"/>
      <c r="G1538" s="33"/>
    </row>
    <row r="1539" spans="1:7" x14ac:dyDescent="0.4">
      <c r="A1539" s="30"/>
      <c r="B1539" s="31"/>
      <c r="C1539" s="31"/>
      <c r="D1539" s="32"/>
      <c r="E1539" s="32"/>
      <c r="F1539" s="33"/>
      <c r="G1539" s="33"/>
    </row>
    <row r="1540" spans="1:7" x14ac:dyDescent="0.4">
      <c r="A1540" s="30"/>
      <c r="B1540" s="33"/>
      <c r="C1540" s="31"/>
      <c r="D1540" s="32"/>
      <c r="E1540" s="32"/>
      <c r="F1540" s="33"/>
      <c r="G1540" s="33"/>
    </row>
    <row r="1541" spans="1:7" x14ac:dyDescent="0.4">
      <c r="A1541" s="30"/>
      <c r="B1541" s="31"/>
      <c r="C1541" s="31"/>
      <c r="D1541" s="32"/>
      <c r="E1541" s="32"/>
      <c r="F1541" s="33"/>
      <c r="G1541" s="33"/>
    </row>
    <row r="1542" spans="1:7" x14ac:dyDescent="0.4">
      <c r="A1542" s="30"/>
      <c r="B1542" s="31"/>
      <c r="C1542" s="31"/>
      <c r="D1542" s="32"/>
      <c r="E1542" s="32"/>
      <c r="F1542" s="33"/>
      <c r="G1542" s="33"/>
    </row>
    <row r="1543" spans="1:7" x14ac:dyDescent="0.4">
      <c r="A1543" s="30"/>
      <c r="B1543" s="31"/>
      <c r="C1543" s="31"/>
      <c r="D1543" s="32"/>
      <c r="E1543" s="32"/>
      <c r="F1543" s="33"/>
      <c r="G1543" s="33"/>
    </row>
    <row r="1544" spans="1:7" x14ac:dyDescent="0.4">
      <c r="A1544" s="30"/>
      <c r="B1544" s="31"/>
      <c r="C1544" s="31"/>
      <c r="D1544" s="32"/>
      <c r="E1544" s="32"/>
      <c r="F1544" s="33"/>
      <c r="G1544" s="33"/>
    </row>
    <row r="1545" spans="1:7" x14ac:dyDescent="0.4">
      <c r="A1545" s="30"/>
      <c r="B1545" s="31"/>
      <c r="C1545" s="31"/>
      <c r="D1545" s="32"/>
      <c r="E1545" s="32"/>
      <c r="F1545" s="33"/>
      <c r="G1545" s="33"/>
    </row>
    <row r="1546" spans="1:7" x14ac:dyDescent="0.4">
      <c r="A1546" s="30"/>
      <c r="B1546" s="31"/>
      <c r="C1546" s="31"/>
      <c r="D1546" s="32"/>
      <c r="E1546" s="32"/>
      <c r="F1546" s="33"/>
      <c r="G1546" s="33"/>
    </row>
    <row r="1547" spans="1:7" x14ac:dyDescent="0.4">
      <c r="A1547" s="30"/>
      <c r="B1547" s="31"/>
      <c r="C1547" s="33"/>
      <c r="D1547" s="32"/>
      <c r="E1547" s="32"/>
      <c r="F1547" s="33"/>
      <c r="G1547" s="33"/>
    </row>
    <row r="1548" spans="1:7" x14ac:dyDescent="0.4">
      <c r="A1548" s="30"/>
      <c r="B1548" s="31"/>
      <c r="C1548" s="31"/>
      <c r="D1548" s="32"/>
      <c r="E1548" s="32"/>
      <c r="F1548" s="33"/>
      <c r="G1548" s="33"/>
    </row>
    <row r="1549" spans="1:7" x14ac:dyDescent="0.4">
      <c r="A1549" s="30"/>
      <c r="B1549" s="31"/>
      <c r="C1549" s="31"/>
      <c r="D1549" s="32"/>
      <c r="E1549" s="32"/>
      <c r="F1549" s="33"/>
      <c r="G1549" s="33"/>
    </row>
    <row r="1550" spans="1:7" x14ac:dyDescent="0.4">
      <c r="A1550" s="30"/>
      <c r="B1550" s="31"/>
      <c r="C1550" s="33"/>
      <c r="D1550" s="32"/>
      <c r="E1550" s="32"/>
      <c r="F1550" s="33"/>
      <c r="G1550" s="33"/>
    </row>
    <row r="1551" spans="1:7" x14ac:dyDescent="0.4">
      <c r="A1551" s="30"/>
      <c r="B1551" s="31"/>
      <c r="C1551" s="31"/>
      <c r="D1551" s="32"/>
      <c r="E1551" s="32"/>
      <c r="F1551" s="33"/>
      <c r="G1551" s="33"/>
    </row>
    <row r="1552" spans="1:7" x14ac:dyDescent="0.4">
      <c r="A1552" s="30"/>
      <c r="B1552" s="31"/>
      <c r="C1552" s="31"/>
      <c r="D1552" s="32"/>
      <c r="E1552" s="31"/>
      <c r="F1552" s="33"/>
      <c r="G1552" s="33"/>
    </row>
    <row r="1553" spans="1:7" x14ac:dyDescent="0.4">
      <c r="A1553" s="30"/>
      <c r="B1553" s="31"/>
      <c r="C1553" s="31"/>
      <c r="D1553" s="32"/>
      <c r="E1553" s="31"/>
      <c r="F1553" s="33"/>
      <c r="G1553" s="33"/>
    </row>
    <row r="1554" spans="1:7" x14ac:dyDescent="0.4">
      <c r="A1554" s="30"/>
      <c r="B1554" s="31"/>
      <c r="C1554" s="31"/>
      <c r="D1554" s="32"/>
      <c r="E1554" s="31"/>
      <c r="F1554" s="33"/>
      <c r="G1554" s="33"/>
    </row>
    <row r="1555" spans="1:7" x14ac:dyDescent="0.4">
      <c r="A1555" s="30"/>
      <c r="B1555" s="31"/>
      <c r="C1555" s="31"/>
      <c r="D1555" s="32"/>
      <c r="E1555" s="31"/>
      <c r="F1555" s="33"/>
      <c r="G1555" s="33"/>
    </row>
    <row r="1556" spans="1:7" x14ac:dyDescent="0.4">
      <c r="A1556" s="30"/>
      <c r="B1556" s="31"/>
      <c r="C1556" s="31"/>
      <c r="D1556" s="32"/>
      <c r="E1556" s="31"/>
      <c r="F1556" s="33"/>
      <c r="G1556" s="33"/>
    </row>
    <row r="1557" spans="1:7" x14ac:dyDescent="0.4">
      <c r="A1557" s="30"/>
      <c r="B1557" s="31"/>
      <c r="C1557" s="31"/>
      <c r="D1557" s="32"/>
      <c r="E1557" s="31"/>
      <c r="F1557" s="33"/>
      <c r="G1557" s="33"/>
    </row>
    <row r="1558" spans="1:7" x14ac:dyDescent="0.4">
      <c r="A1558" s="30"/>
      <c r="B1558" s="31"/>
      <c r="C1558" s="31"/>
      <c r="D1558" s="32"/>
      <c r="E1558" s="31"/>
      <c r="F1558" s="33"/>
      <c r="G1558" s="33"/>
    </row>
    <row r="1559" spans="1:7" x14ac:dyDescent="0.4">
      <c r="A1559" s="30"/>
      <c r="B1559" s="31"/>
      <c r="C1559" s="31"/>
      <c r="D1559" s="32"/>
      <c r="E1559" s="31"/>
      <c r="F1559" s="33"/>
      <c r="G1559" s="33"/>
    </row>
    <row r="1560" spans="1:7" x14ac:dyDescent="0.4">
      <c r="A1560" s="30"/>
      <c r="B1560" s="31"/>
      <c r="C1560" s="31"/>
      <c r="D1560" s="32"/>
      <c r="E1560" s="31"/>
      <c r="F1560" s="33"/>
      <c r="G1560" s="33"/>
    </row>
    <row r="1561" spans="1:7" x14ac:dyDescent="0.4">
      <c r="A1561" s="30"/>
      <c r="B1561" s="31"/>
      <c r="C1561" s="31"/>
      <c r="D1561" s="32"/>
      <c r="E1561" s="31"/>
      <c r="F1561" s="33"/>
      <c r="G1561" s="33"/>
    </row>
    <row r="1562" spans="1:7" x14ac:dyDescent="0.4">
      <c r="A1562" s="30"/>
      <c r="B1562" s="31"/>
      <c r="C1562" s="31"/>
      <c r="D1562" s="32"/>
      <c r="E1562" s="31"/>
      <c r="F1562" s="33"/>
      <c r="G1562" s="33"/>
    </row>
    <row r="1563" spans="1:7" x14ac:dyDescent="0.4">
      <c r="A1563" s="30"/>
      <c r="B1563" s="31"/>
      <c r="C1563" s="31"/>
      <c r="D1563" s="32"/>
      <c r="E1563" s="31"/>
      <c r="F1563" s="33"/>
      <c r="G1563" s="33"/>
    </row>
    <row r="1564" spans="1:7" x14ac:dyDescent="0.4">
      <c r="A1564" s="30"/>
      <c r="B1564" s="31"/>
      <c r="C1564" s="31"/>
      <c r="D1564" s="32"/>
      <c r="E1564" s="31"/>
      <c r="F1564" s="33"/>
      <c r="G1564" s="33"/>
    </row>
    <row r="1565" spans="1:7" x14ac:dyDescent="0.4">
      <c r="A1565" s="30"/>
      <c r="B1565" s="31"/>
      <c r="C1565" s="31"/>
      <c r="D1565" s="32"/>
      <c r="E1565" s="31"/>
      <c r="F1565" s="33"/>
      <c r="G1565" s="33"/>
    </row>
    <row r="1566" spans="1:7" x14ac:dyDescent="0.4">
      <c r="A1566" s="30"/>
      <c r="B1566" s="31"/>
      <c r="C1566" s="31"/>
      <c r="D1566" s="32"/>
      <c r="E1566" s="31"/>
      <c r="F1566" s="33"/>
      <c r="G1566" s="33"/>
    </row>
    <row r="1567" spans="1:7" x14ac:dyDescent="0.4">
      <c r="A1567" s="30"/>
      <c r="B1567" s="31"/>
      <c r="C1567" s="31"/>
      <c r="D1567" s="32"/>
      <c r="E1567" s="31"/>
      <c r="F1567" s="33"/>
      <c r="G1567" s="33"/>
    </row>
    <row r="1568" spans="1:7" x14ac:dyDescent="0.4">
      <c r="A1568" s="30"/>
      <c r="B1568" s="31"/>
      <c r="C1568" s="31"/>
      <c r="D1568" s="32"/>
      <c r="E1568" s="31"/>
      <c r="F1568" s="33"/>
      <c r="G1568" s="33"/>
    </row>
    <row r="1569" spans="1:7" x14ac:dyDescent="0.4">
      <c r="A1569" s="30"/>
      <c r="B1569" s="31"/>
      <c r="C1569" s="31"/>
      <c r="D1569" s="32"/>
      <c r="E1569" s="31"/>
      <c r="F1569" s="33"/>
      <c r="G1569" s="33"/>
    </row>
    <row r="1570" spans="1:7" x14ac:dyDescent="0.4">
      <c r="A1570" s="30"/>
      <c r="B1570" s="31"/>
      <c r="C1570" s="31"/>
      <c r="D1570" s="32"/>
      <c r="E1570" s="31"/>
      <c r="F1570" s="33"/>
      <c r="G1570" s="33"/>
    </row>
    <row r="1571" spans="1:7" x14ac:dyDescent="0.4">
      <c r="A1571" s="30"/>
      <c r="B1571" s="31"/>
      <c r="C1571" s="31"/>
      <c r="D1571" s="32"/>
      <c r="E1571" s="31"/>
      <c r="F1571" s="33"/>
      <c r="G1571" s="33"/>
    </row>
    <row r="1572" spans="1:7" x14ac:dyDescent="0.4">
      <c r="A1572" s="30"/>
      <c r="B1572" s="31"/>
      <c r="C1572" s="31"/>
      <c r="D1572" s="32"/>
      <c r="E1572" s="31"/>
      <c r="F1572" s="33"/>
      <c r="G1572" s="33"/>
    </row>
    <row r="1573" spans="1:7" x14ac:dyDescent="0.4">
      <c r="A1573" s="30"/>
      <c r="B1573" s="31"/>
      <c r="C1573" s="31"/>
      <c r="D1573" s="32"/>
      <c r="E1573" s="31"/>
      <c r="F1573" s="33"/>
      <c r="G1573" s="33"/>
    </row>
    <row r="1574" spans="1:7" x14ac:dyDescent="0.4">
      <c r="A1574" s="30"/>
      <c r="B1574" s="33"/>
      <c r="C1574" s="31"/>
      <c r="D1574" s="32"/>
      <c r="E1574" s="31"/>
      <c r="F1574" s="33"/>
      <c r="G1574" s="33"/>
    </row>
    <row r="1575" spans="1:7" x14ac:dyDescent="0.4">
      <c r="A1575" s="30"/>
      <c r="B1575" s="31"/>
      <c r="C1575" s="31"/>
      <c r="D1575" s="32"/>
      <c r="E1575" s="31"/>
      <c r="F1575" s="33"/>
      <c r="G1575" s="33"/>
    </row>
    <row r="1576" spans="1:7" x14ac:dyDescent="0.4">
      <c r="A1576" s="30"/>
      <c r="B1576" s="31"/>
      <c r="C1576" s="31"/>
      <c r="D1576" s="32"/>
      <c r="E1576" s="31"/>
      <c r="F1576" s="33"/>
      <c r="G1576" s="33"/>
    </row>
    <row r="1577" spans="1:7" x14ac:dyDescent="0.4">
      <c r="A1577" s="30"/>
      <c r="B1577" s="31"/>
      <c r="C1577" s="31"/>
      <c r="D1577" s="32"/>
      <c r="E1577" s="31"/>
      <c r="F1577" s="33"/>
      <c r="G1577" s="33"/>
    </row>
    <row r="1578" spans="1:7" x14ac:dyDescent="0.4">
      <c r="A1578" s="30"/>
      <c r="B1578" s="31"/>
      <c r="C1578" s="31"/>
      <c r="D1578" s="32"/>
      <c r="E1578" s="31"/>
      <c r="F1578" s="33"/>
      <c r="G1578" s="33"/>
    </row>
    <row r="1579" spans="1:7" x14ac:dyDescent="0.4">
      <c r="A1579" s="30"/>
      <c r="B1579" s="31"/>
      <c r="C1579" s="31"/>
      <c r="D1579" s="32"/>
      <c r="E1579" s="31"/>
      <c r="F1579" s="33"/>
      <c r="G1579" s="33"/>
    </row>
    <row r="1580" spans="1:7" x14ac:dyDescent="0.4">
      <c r="A1580" s="30"/>
      <c r="B1580" s="31"/>
      <c r="C1580" s="31"/>
      <c r="D1580" s="32"/>
      <c r="E1580" s="31"/>
      <c r="F1580" s="33"/>
      <c r="G1580" s="33"/>
    </row>
    <row r="1581" spans="1:7" x14ac:dyDescent="0.4">
      <c r="A1581" s="30"/>
      <c r="B1581" s="31"/>
      <c r="C1581" s="31"/>
      <c r="D1581" s="32"/>
      <c r="E1581" s="31"/>
      <c r="F1581" s="33"/>
      <c r="G1581" s="33"/>
    </row>
    <row r="1582" spans="1:7" x14ac:dyDescent="0.4">
      <c r="A1582" s="30"/>
      <c r="B1582" s="31"/>
      <c r="C1582" s="31"/>
      <c r="D1582" s="32"/>
      <c r="E1582" s="31"/>
      <c r="F1582" s="33"/>
      <c r="G1582" s="33"/>
    </row>
    <row r="1583" spans="1:7" x14ac:dyDescent="0.4">
      <c r="A1583" s="30"/>
      <c r="B1583" s="31"/>
      <c r="C1583" s="31"/>
      <c r="D1583" s="32"/>
      <c r="E1583" s="31"/>
      <c r="F1583" s="33"/>
      <c r="G1583" s="33"/>
    </row>
    <row r="1584" spans="1:7" x14ac:dyDescent="0.4">
      <c r="A1584" s="30"/>
      <c r="B1584" s="31"/>
      <c r="C1584" s="31"/>
      <c r="D1584" s="32"/>
      <c r="E1584" s="31"/>
      <c r="F1584" s="33"/>
      <c r="G1584" s="33"/>
    </row>
    <row r="1585" spans="1:7" x14ac:dyDescent="0.4">
      <c r="A1585" s="30"/>
      <c r="B1585" s="31"/>
      <c r="C1585" s="31"/>
      <c r="D1585" s="32"/>
      <c r="E1585" s="31"/>
      <c r="F1585" s="33"/>
      <c r="G1585" s="33"/>
    </row>
    <row r="1586" spans="1:7" x14ac:dyDescent="0.4">
      <c r="A1586" s="30"/>
      <c r="B1586" s="31"/>
      <c r="C1586" s="31"/>
      <c r="D1586" s="32"/>
      <c r="E1586" s="31"/>
      <c r="F1586" s="33"/>
      <c r="G1586" s="33"/>
    </row>
    <row r="1587" spans="1:7" x14ac:dyDescent="0.4">
      <c r="A1587" s="30"/>
      <c r="B1587" s="31"/>
      <c r="C1587" s="31"/>
      <c r="D1587" s="32"/>
      <c r="E1587" s="31"/>
      <c r="F1587" s="33"/>
      <c r="G1587" s="33"/>
    </row>
    <row r="1588" spans="1:7" x14ac:dyDescent="0.4">
      <c r="A1588" s="30"/>
      <c r="B1588" s="31"/>
      <c r="C1588" s="31"/>
      <c r="D1588" s="32"/>
      <c r="E1588" s="31"/>
      <c r="F1588" s="33"/>
      <c r="G1588" s="33"/>
    </row>
    <row r="1589" spans="1:7" x14ac:dyDescent="0.4">
      <c r="A1589" s="30"/>
      <c r="B1589" s="31"/>
      <c r="C1589" s="31"/>
      <c r="D1589" s="32"/>
      <c r="E1589" s="31"/>
      <c r="F1589" s="33"/>
      <c r="G1589" s="33"/>
    </row>
    <row r="1590" spans="1:7" x14ac:dyDescent="0.4">
      <c r="A1590" s="30"/>
      <c r="B1590" s="31"/>
      <c r="C1590" s="31"/>
      <c r="D1590" s="32"/>
      <c r="E1590" s="31"/>
      <c r="F1590" s="33"/>
      <c r="G1590" s="33"/>
    </row>
    <row r="1591" spans="1:7" x14ac:dyDescent="0.4">
      <c r="A1591" s="30"/>
      <c r="B1591" s="31"/>
      <c r="C1591" s="31"/>
      <c r="D1591" s="32"/>
      <c r="E1591" s="31"/>
      <c r="F1591" s="33"/>
      <c r="G1591" s="33"/>
    </row>
    <row r="1592" spans="1:7" x14ac:dyDescent="0.4">
      <c r="A1592" s="30"/>
      <c r="B1592" s="31"/>
      <c r="C1592" s="31"/>
      <c r="D1592" s="32"/>
      <c r="E1592" s="31"/>
      <c r="F1592" s="33"/>
      <c r="G1592" s="33"/>
    </row>
    <row r="1593" spans="1:7" x14ac:dyDescent="0.4">
      <c r="A1593" s="30"/>
      <c r="B1593" s="31"/>
      <c r="C1593" s="31"/>
      <c r="D1593" s="32"/>
      <c r="E1593" s="31"/>
      <c r="F1593" s="33"/>
      <c r="G1593" s="33"/>
    </row>
    <row r="1594" spans="1:7" x14ac:dyDescent="0.4">
      <c r="A1594" s="30"/>
      <c r="B1594" s="31"/>
      <c r="C1594" s="31"/>
      <c r="D1594" s="32"/>
      <c r="E1594" s="31"/>
      <c r="F1594" s="33"/>
      <c r="G1594" s="33"/>
    </row>
    <row r="1595" spans="1:7" x14ac:dyDescent="0.4">
      <c r="A1595" s="30"/>
      <c r="B1595" s="31"/>
      <c r="C1595" s="31"/>
      <c r="D1595" s="32"/>
      <c r="E1595" s="31"/>
      <c r="F1595" s="33"/>
      <c r="G1595" s="33"/>
    </row>
    <row r="1596" spans="1:7" x14ac:dyDescent="0.4">
      <c r="A1596" s="30"/>
      <c r="B1596" s="31"/>
      <c r="C1596" s="31"/>
      <c r="D1596" s="32"/>
      <c r="E1596" s="31"/>
      <c r="F1596" s="33"/>
      <c r="G1596" s="33"/>
    </row>
    <row r="1597" spans="1:7" x14ac:dyDescent="0.4">
      <c r="A1597" s="30"/>
      <c r="B1597" s="31"/>
      <c r="C1597" s="31"/>
      <c r="D1597" s="32"/>
      <c r="E1597" s="31"/>
      <c r="F1597" s="33"/>
      <c r="G1597" s="33"/>
    </row>
    <row r="1598" spans="1:7" x14ac:dyDescent="0.4">
      <c r="A1598" s="30"/>
      <c r="B1598" s="31"/>
      <c r="C1598" s="31"/>
      <c r="D1598" s="32"/>
      <c r="E1598" s="31"/>
      <c r="F1598" s="33"/>
      <c r="G1598" s="33"/>
    </row>
    <row r="1599" spans="1:7" x14ac:dyDescent="0.4">
      <c r="A1599" s="30"/>
      <c r="B1599" s="31"/>
      <c r="C1599" s="31"/>
      <c r="D1599" s="32"/>
      <c r="E1599" s="31"/>
      <c r="F1599" s="33"/>
      <c r="G1599" s="33"/>
    </row>
    <row r="1600" spans="1:7" x14ac:dyDescent="0.4">
      <c r="A1600" s="30"/>
      <c r="B1600" s="31"/>
      <c r="C1600" s="31"/>
      <c r="D1600" s="32"/>
      <c r="E1600" s="31"/>
      <c r="F1600" s="33"/>
      <c r="G1600" s="33"/>
    </row>
    <row r="1601" spans="1:7" x14ac:dyDescent="0.4">
      <c r="A1601" s="30"/>
      <c r="B1601" s="31"/>
      <c r="C1601" s="31"/>
      <c r="D1601" s="32"/>
      <c r="E1601" s="31"/>
      <c r="F1601" s="33"/>
      <c r="G1601" s="33"/>
    </row>
    <row r="1602" spans="1:7" x14ac:dyDescent="0.4">
      <c r="A1602" s="30"/>
      <c r="B1602" s="31"/>
      <c r="C1602" s="31"/>
      <c r="D1602" s="32"/>
      <c r="E1602" s="31"/>
      <c r="F1602" s="33"/>
      <c r="G1602" s="33"/>
    </row>
    <row r="1603" spans="1:7" x14ac:dyDescent="0.4">
      <c r="A1603" s="30"/>
      <c r="B1603" s="31"/>
      <c r="C1603" s="31"/>
      <c r="D1603" s="32"/>
      <c r="E1603" s="31"/>
      <c r="F1603" s="33"/>
      <c r="G1603" s="33"/>
    </row>
    <row r="1604" spans="1:7" x14ac:dyDescent="0.4">
      <c r="A1604" s="30"/>
      <c r="B1604" s="31"/>
      <c r="C1604" s="31"/>
      <c r="D1604" s="32"/>
      <c r="E1604" s="31"/>
      <c r="F1604" s="33"/>
      <c r="G1604" s="33"/>
    </row>
    <row r="1605" spans="1:7" x14ac:dyDescent="0.4">
      <c r="A1605" s="30"/>
      <c r="B1605" s="31"/>
      <c r="C1605" s="31"/>
      <c r="D1605" s="32"/>
      <c r="E1605" s="31"/>
      <c r="F1605" s="33"/>
      <c r="G1605" s="33"/>
    </row>
    <row r="1606" spans="1:7" x14ac:dyDescent="0.4">
      <c r="A1606" s="30"/>
      <c r="B1606" s="31"/>
      <c r="C1606" s="31"/>
      <c r="D1606" s="32"/>
      <c r="E1606" s="33"/>
      <c r="F1606" s="33"/>
      <c r="G1606" s="33"/>
    </row>
    <row r="1607" spans="1:7" x14ac:dyDescent="0.4">
      <c r="A1607" s="30"/>
      <c r="B1607" s="31"/>
      <c r="C1607" s="31"/>
      <c r="D1607" s="32"/>
      <c r="E1607" s="31"/>
      <c r="F1607" s="33"/>
      <c r="G1607" s="33"/>
    </row>
    <row r="1608" spans="1:7" x14ac:dyDescent="0.4">
      <c r="A1608" s="30"/>
      <c r="B1608" s="31"/>
      <c r="C1608" s="31"/>
      <c r="D1608" s="32"/>
      <c r="E1608" s="31"/>
      <c r="F1608" s="33"/>
      <c r="G1608" s="33"/>
    </row>
    <row r="1609" spans="1:7" x14ac:dyDescent="0.4">
      <c r="A1609" s="30"/>
      <c r="B1609" s="31"/>
      <c r="C1609" s="31"/>
      <c r="D1609" s="32"/>
      <c r="E1609" s="31"/>
      <c r="F1609" s="33"/>
      <c r="G1609" s="33"/>
    </row>
    <row r="1610" spans="1:7" x14ac:dyDescent="0.4">
      <c r="A1610" s="30"/>
      <c r="B1610" s="31"/>
      <c r="C1610" s="31"/>
      <c r="D1610" s="32"/>
      <c r="E1610" s="31"/>
      <c r="F1610" s="33"/>
      <c r="G1610" s="33"/>
    </row>
    <row r="1611" spans="1:7" x14ac:dyDescent="0.4">
      <c r="A1611" s="30"/>
      <c r="B1611" s="31"/>
      <c r="C1611" s="31"/>
      <c r="D1611" s="32"/>
      <c r="E1611" s="31"/>
      <c r="F1611" s="33"/>
      <c r="G1611" s="33"/>
    </row>
    <row r="1612" spans="1:7" x14ac:dyDescent="0.4">
      <c r="A1612" s="30"/>
      <c r="B1612" s="31"/>
      <c r="C1612" s="31"/>
      <c r="D1612" s="32"/>
      <c r="E1612" s="31"/>
      <c r="F1612" s="33"/>
      <c r="G1612" s="33"/>
    </row>
    <row r="1613" spans="1:7" x14ac:dyDescent="0.4">
      <c r="A1613" s="30"/>
      <c r="B1613" s="31"/>
      <c r="C1613" s="31"/>
      <c r="D1613" s="32"/>
      <c r="E1613" s="31"/>
      <c r="F1613" s="33"/>
      <c r="G1613" s="33"/>
    </row>
    <row r="1614" spans="1:7" x14ac:dyDescent="0.4">
      <c r="A1614" s="30"/>
      <c r="B1614" s="31"/>
      <c r="C1614" s="31"/>
      <c r="D1614" s="32"/>
      <c r="E1614" s="31"/>
      <c r="F1614" s="33"/>
      <c r="G1614" s="33"/>
    </row>
    <row r="1615" spans="1:7" x14ac:dyDescent="0.4">
      <c r="A1615" s="30"/>
      <c r="B1615" s="31"/>
      <c r="C1615" s="31"/>
      <c r="D1615" s="32"/>
      <c r="E1615" s="31"/>
      <c r="F1615" s="33"/>
      <c r="G1615" s="33"/>
    </row>
    <row r="1616" spans="1:7" x14ac:dyDescent="0.4">
      <c r="A1616" s="30"/>
      <c r="B1616" s="31"/>
      <c r="C1616" s="31"/>
      <c r="D1616" s="32"/>
      <c r="E1616" s="31"/>
      <c r="F1616" s="33"/>
      <c r="G1616" s="33"/>
    </row>
    <row r="1617" spans="1:7" x14ac:dyDescent="0.4">
      <c r="A1617" s="30"/>
      <c r="B1617" s="31"/>
      <c r="C1617" s="31"/>
      <c r="D1617" s="32"/>
      <c r="E1617" s="31"/>
      <c r="F1617" s="33"/>
      <c r="G1617" s="33"/>
    </row>
    <row r="1618" spans="1:7" x14ac:dyDescent="0.4">
      <c r="A1618" s="30"/>
      <c r="B1618" s="31"/>
      <c r="C1618" s="31"/>
      <c r="D1618" s="32"/>
      <c r="E1618" s="31"/>
      <c r="F1618" s="33"/>
      <c r="G1618" s="33"/>
    </row>
    <row r="1619" spans="1:7" x14ac:dyDescent="0.4">
      <c r="A1619" s="30"/>
      <c r="B1619" s="31"/>
      <c r="C1619" s="31"/>
      <c r="D1619" s="32"/>
      <c r="E1619" s="31"/>
      <c r="F1619" s="33"/>
      <c r="G1619" s="33"/>
    </row>
    <row r="1620" spans="1:7" x14ac:dyDescent="0.4">
      <c r="A1620" s="30"/>
      <c r="B1620" s="31"/>
      <c r="C1620" s="31"/>
      <c r="D1620" s="32"/>
      <c r="E1620" s="31"/>
      <c r="F1620" s="33"/>
      <c r="G1620" s="33"/>
    </row>
    <row r="1621" spans="1:7" x14ac:dyDescent="0.4">
      <c r="A1621" s="30"/>
      <c r="B1621" s="31"/>
      <c r="C1621" s="31"/>
      <c r="D1621" s="32"/>
      <c r="E1621" s="31"/>
      <c r="F1621" s="33"/>
      <c r="G1621" s="33"/>
    </row>
    <row r="1622" spans="1:7" x14ac:dyDescent="0.4">
      <c r="A1622" s="30"/>
      <c r="B1622" s="31"/>
      <c r="C1622" s="31"/>
      <c r="D1622" s="32"/>
      <c r="E1622" s="31"/>
      <c r="F1622" s="33"/>
      <c r="G1622" s="33"/>
    </row>
    <row r="1623" spans="1:7" x14ac:dyDescent="0.4">
      <c r="A1623" s="30"/>
      <c r="B1623" s="31"/>
      <c r="C1623" s="31"/>
      <c r="D1623" s="32"/>
      <c r="E1623" s="31"/>
      <c r="F1623" s="33"/>
      <c r="G1623" s="33"/>
    </row>
    <row r="1624" spans="1:7" x14ac:dyDescent="0.4">
      <c r="A1624" s="30"/>
      <c r="B1624" s="31"/>
      <c r="C1624" s="31"/>
      <c r="D1624" s="32"/>
      <c r="E1624" s="31"/>
      <c r="F1624" s="33"/>
      <c r="G1624" s="33"/>
    </row>
    <row r="1625" spans="1:7" x14ac:dyDescent="0.4">
      <c r="A1625" s="30"/>
      <c r="B1625" s="31"/>
      <c r="C1625" s="31"/>
      <c r="D1625" s="32"/>
      <c r="E1625" s="31"/>
      <c r="F1625" s="33"/>
      <c r="G1625" s="33"/>
    </row>
    <row r="1626" spans="1:7" x14ac:dyDescent="0.4">
      <c r="A1626" s="30"/>
      <c r="B1626" s="31"/>
      <c r="C1626" s="31"/>
      <c r="D1626" s="32"/>
      <c r="E1626" s="31"/>
      <c r="F1626" s="33"/>
      <c r="G1626" s="33"/>
    </row>
    <row r="1627" spans="1:7" x14ac:dyDescent="0.4">
      <c r="A1627" s="30"/>
      <c r="B1627" s="31"/>
      <c r="C1627" s="31"/>
      <c r="D1627" s="32"/>
      <c r="E1627" s="31"/>
      <c r="F1627" s="33"/>
      <c r="G1627" s="33"/>
    </row>
    <row r="1628" spans="1:7" x14ac:dyDescent="0.4">
      <c r="A1628" s="30"/>
      <c r="B1628" s="31"/>
      <c r="C1628" s="31"/>
      <c r="D1628" s="32"/>
      <c r="E1628" s="31"/>
      <c r="F1628" s="33"/>
      <c r="G1628" s="33"/>
    </row>
    <row r="1629" spans="1:7" x14ac:dyDescent="0.4">
      <c r="A1629" s="30"/>
      <c r="B1629" s="31"/>
      <c r="C1629" s="31"/>
      <c r="D1629" s="32"/>
      <c r="E1629" s="31"/>
      <c r="F1629" s="33"/>
      <c r="G1629" s="33"/>
    </row>
    <row r="1630" spans="1:7" x14ac:dyDescent="0.4">
      <c r="A1630" s="30"/>
      <c r="B1630" s="31"/>
      <c r="C1630" s="31"/>
      <c r="D1630" s="32"/>
      <c r="E1630" s="31"/>
      <c r="F1630" s="33"/>
      <c r="G1630" s="33"/>
    </row>
    <row r="1631" spans="1:7" x14ac:dyDescent="0.4">
      <c r="A1631" s="30"/>
      <c r="B1631" s="31"/>
      <c r="C1631" s="31"/>
      <c r="D1631" s="32"/>
      <c r="E1631" s="31"/>
      <c r="F1631" s="33"/>
      <c r="G1631" s="33"/>
    </row>
    <row r="1632" spans="1:7" x14ac:dyDescent="0.4">
      <c r="A1632" s="30"/>
      <c r="B1632" s="31"/>
      <c r="C1632" s="31"/>
      <c r="D1632" s="32"/>
      <c r="E1632" s="31"/>
      <c r="F1632" s="33"/>
      <c r="G1632" s="33"/>
    </row>
    <row r="1633" spans="1:7" x14ac:dyDescent="0.4">
      <c r="A1633" s="30"/>
      <c r="B1633" s="31"/>
      <c r="C1633" s="31"/>
      <c r="D1633" s="32"/>
      <c r="E1633" s="31"/>
      <c r="F1633" s="33"/>
      <c r="G1633" s="33"/>
    </row>
    <row r="1634" spans="1:7" x14ac:dyDescent="0.4">
      <c r="A1634" s="30"/>
      <c r="B1634" s="31"/>
      <c r="C1634" s="31"/>
      <c r="D1634" s="32"/>
      <c r="E1634" s="31"/>
      <c r="F1634" s="33"/>
      <c r="G1634" s="33"/>
    </row>
    <row r="1635" spans="1:7" x14ac:dyDescent="0.4">
      <c r="A1635" s="30"/>
      <c r="B1635" s="31"/>
      <c r="C1635" s="31"/>
      <c r="D1635" s="32"/>
      <c r="E1635" s="31"/>
      <c r="F1635" s="33"/>
      <c r="G1635" s="33"/>
    </row>
    <row r="1636" spans="1:7" x14ac:dyDescent="0.4">
      <c r="A1636" s="30"/>
      <c r="B1636" s="31"/>
      <c r="C1636" s="31"/>
      <c r="D1636" s="32"/>
      <c r="E1636" s="31"/>
      <c r="F1636" s="33"/>
      <c r="G1636" s="33"/>
    </row>
    <row r="1637" spans="1:7" x14ac:dyDescent="0.4">
      <c r="A1637" s="30"/>
      <c r="B1637" s="31"/>
      <c r="C1637" s="31"/>
      <c r="D1637" s="32"/>
      <c r="E1637" s="31"/>
      <c r="F1637" s="33"/>
      <c r="G1637" s="33"/>
    </row>
    <row r="1638" spans="1:7" x14ac:dyDescent="0.4">
      <c r="A1638" s="30"/>
      <c r="B1638" s="31"/>
      <c r="C1638" s="31"/>
      <c r="D1638" s="32"/>
      <c r="E1638" s="31"/>
      <c r="F1638" s="33"/>
      <c r="G1638" s="33"/>
    </row>
    <row r="1639" spans="1:7" x14ac:dyDescent="0.4">
      <c r="A1639" s="30"/>
      <c r="B1639" s="31"/>
      <c r="C1639" s="31"/>
      <c r="D1639" s="32"/>
      <c r="E1639" s="31"/>
      <c r="F1639" s="33"/>
      <c r="G1639" s="33"/>
    </row>
    <row r="1640" spans="1:7" x14ac:dyDescent="0.4">
      <c r="A1640" s="30"/>
      <c r="B1640" s="31"/>
      <c r="C1640" s="31"/>
      <c r="D1640" s="32"/>
      <c r="E1640" s="31"/>
      <c r="F1640" s="33"/>
      <c r="G1640" s="33"/>
    </row>
    <row r="1641" spans="1:7" x14ac:dyDescent="0.4">
      <c r="A1641" s="30"/>
      <c r="B1641" s="31"/>
      <c r="C1641" s="31"/>
      <c r="D1641" s="32"/>
      <c r="E1641" s="31"/>
      <c r="F1641" s="33"/>
      <c r="G1641" s="33"/>
    </row>
    <row r="1642" spans="1:7" x14ac:dyDescent="0.4">
      <c r="A1642" s="30"/>
      <c r="B1642" s="31"/>
      <c r="C1642" s="31"/>
      <c r="D1642" s="32"/>
      <c r="E1642" s="31"/>
      <c r="F1642" s="33"/>
      <c r="G1642" s="33"/>
    </row>
    <row r="1643" spans="1:7" x14ac:dyDescent="0.4">
      <c r="A1643" s="30"/>
      <c r="B1643" s="31"/>
      <c r="C1643" s="31"/>
      <c r="D1643" s="32"/>
      <c r="E1643" s="31"/>
      <c r="F1643" s="33"/>
      <c r="G1643" s="33"/>
    </row>
    <row r="1644" spans="1:7" x14ac:dyDescent="0.4">
      <c r="A1644" s="30"/>
      <c r="B1644" s="31"/>
      <c r="C1644" s="31"/>
      <c r="D1644" s="32"/>
      <c r="E1644" s="31"/>
      <c r="F1644" s="33"/>
      <c r="G1644" s="33"/>
    </row>
    <row r="1645" spans="1:7" x14ac:dyDescent="0.4">
      <c r="A1645" s="30"/>
      <c r="B1645" s="31"/>
      <c r="C1645" s="31"/>
      <c r="D1645" s="32"/>
      <c r="E1645" s="31"/>
      <c r="F1645" s="33"/>
      <c r="G1645" s="33"/>
    </row>
    <row r="1646" spans="1:7" x14ac:dyDescent="0.4">
      <c r="A1646" s="30"/>
      <c r="B1646" s="31"/>
      <c r="C1646" s="31"/>
      <c r="D1646" s="32"/>
      <c r="E1646" s="31"/>
      <c r="F1646" s="33"/>
      <c r="G1646" s="33"/>
    </row>
    <row r="1647" spans="1:7" x14ac:dyDescent="0.4">
      <c r="A1647" s="30"/>
      <c r="B1647" s="31"/>
      <c r="C1647" s="31"/>
      <c r="D1647" s="32"/>
      <c r="E1647" s="31"/>
      <c r="F1647" s="33"/>
      <c r="G1647" s="33"/>
    </row>
    <row r="1648" spans="1:7" x14ac:dyDescent="0.4">
      <c r="A1648" s="30"/>
      <c r="B1648" s="31"/>
      <c r="C1648" s="31"/>
      <c r="D1648" s="32"/>
      <c r="E1648" s="31"/>
      <c r="F1648" s="33"/>
      <c r="G1648" s="33"/>
    </row>
    <row r="1649" spans="1:7" x14ac:dyDescent="0.4">
      <c r="A1649" s="30"/>
      <c r="B1649" s="33"/>
      <c r="C1649" s="31"/>
      <c r="D1649" s="32"/>
      <c r="E1649" s="31"/>
      <c r="F1649" s="33"/>
      <c r="G1649" s="33"/>
    </row>
    <row r="1650" spans="1:7" x14ac:dyDescent="0.4">
      <c r="A1650" s="30"/>
      <c r="B1650" s="31"/>
      <c r="C1650" s="31"/>
      <c r="D1650" s="32"/>
      <c r="E1650" s="31"/>
      <c r="F1650" s="33"/>
      <c r="G1650" s="33"/>
    </row>
    <row r="1651" spans="1:7" x14ac:dyDescent="0.4">
      <c r="A1651" s="30"/>
      <c r="B1651" s="31"/>
      <c r="C1651" s="31"/>
      <c r="D1651" s="32"/>
      <c r="E1651" s="31"/>
      <c r="F1651" s="33"/>
      <c r="G1651" s="33"/>
    </row>
    <row r="1652" spans="1:7" x14ac:dyDescent="0.4">
      <c r="A1652" s="30"/>
      <c r="B1652" s="31"/>
      <c r="C1652" s="31"/>
      <c r="D1652" s="32"/>
      <c r="E1652" s="31"/>
      <c r="F1652" s="33"/>
      <c r="G1652" s="33"/>
    </row>
    <row r="1653" spans="1:7" x14ac:dyDescent="0.4">
      <c r="A1653" s="30"/>
      <c r="B1653" s="31"/>
      <c r="C1653" s="31"/>
      <c r="D1653" s="32"/>
      <c r="E1653" s="31"/>
      <c r="F1653" s="33"/>
      <c r="G1653" s="33"/>
    </row>
    <row r="1654" spans="1:7" x14ac:dyDescent="0.4">
      <c r="A1654" s="30"/>
      <c r="B1654" s="31"/>
      <c r="C1654" s="31"/>
      <c r="D1654" s="32"/>
      <c r="E1654" s="31"/>
      <c r="F1654" s="33"/>
      <c r="G1654" s="33"/>
    </row>
    <row r="1655" spans="1:7" x14ac:dyDescent="0.4">
      <c r="A1655" s="30"/>
      <c r="B1655" s="31"/>
      <c r="C1655" s="31"/>
      <c r="D1655" s="32"/>
      <c r="E1655" s="31"/>
      <c r="F1655" s="33"/>
      <c r="G1655" s="33"/>
    </row>
    <row r="1656" spans="1:7" x14ac:dyDescent="0.4">
      <c r="A1656" s="30"/>
      <c r="B1656" s="31"/>
      <c r="C1656" s="31"/>
      <c r="D1656" s="32"/>
      <c r="E1656" s="31"/>
      <c r="F1656" s="33"/>
      <c r="G1656" s="33"/>
    </row>
    <row r="1657" spans="1:7" x14ac:dyDescent="0.4">
      <c r="A1657" s="30"/>
      <c r="B1657" s="31"/>
      <c r="C1657" s="31"/>
      <c r="D1657" s="32"/>
      <c r="E1657" s="31"/>
      <c r="F1657" s="33"/>
      <c r="G1657" s="33"/>
    </row>
    <row r="1658" spans="1:7" x14ac:dyDescent="0.4">
      <c r="A1658" s="30"/>
      <c r="B1658" s="31"/>
      <c r="C1658" s="31"/>
      <c r="D1658" s="32"/>
      <c r="E1658" s="31"/>
      <c r="F1658" s="33"/>
      <c r="G1658" s="33"/>
    </row>
    <row r="1659" spans="1:7" x14ac:dyDescent="0.4">
      <c r="A1659" s="30"/>
      <c r="B1659" s="31"/>
      <c r="C1659" s="31"/>
      <c r="D1659" s="32"/>
      <c r="E1659" s="31"/>
      <c r="F1659" s="33"/>
      <c r="G1659" s="33"/>
    </row>
    <row r="1660" spans="1:7" x14ac:dyDescent="0.4">
      <c r="A1660" s="30"/>
      <c r="B1660" s="31"/>
      <c r="C1660" s="31"/>
      <c r="D1660" s="32"/>
      <c r="E1660" s="31"/>
      <c r="F1660" s="33"/>
      <c r="G1660" s="33"/>
    </row>
    <row r="1661" spans="1:7" x14ac:dyDescent="0.4">
      <c r="A1661" s="30"/>
      <c r="B1661" s="31"/>
      <c r="C1661" s="31"/>
      <c r="D1661" s="32"/>
      <c r="E1661" s="31"/>
      <c r="F1661" s="33"/>
      <c r="G1661" s="33"/>
    </row>
    <row r="1662" spans="1:7" x14ac:dyDescent="0.4">
      <c r="A1662" s="30"/>
      <c r="B1662" s="31"/>
      <c r="C1662" s="31"/>
      <c r="D1662" s="32"/>
      <c r="E1662" s="33"/>
      <c r="F1662" s="33"/>
      <c r="G1662" s="33"/>
    </row>
    <row r="1663" spans="1:7" x14ac:dyDescent="0.4">
      <c r="A1663" s="30"/>
      <c r="B1663" s="31"/>
      <c r="C1663" s="31"/>
      <c r="D1663" s="32"/>
      <c r="E1663" s="31"/>
      <c r="F1663" s="33"/>
      <c r="G1663" s="33"/>
    </row>
    <row r="1664" spans="1:7" x14ac:dyDescent="0.4">
      <c r="A1664" s="30"/>
      <c r="B1664" s="31"/>
      <c r="C1664" s="31"/>
      <c r="D1664" s="32"/>
      <c r="E1664" s="31"/>
      <c r="F1664" s="33"/>
      <c r="G1664" s="33"/>
    </row>
    <row r="1665" spans="1:7" x14ac:dyDescent="0.4">
      <c r="A1665" s="30"/>
      <c r="B1665" s="31"/>
      <c r="C1665" s="31"/>
      <c r="D1665" s="32"/>
      <c r="E1665" s="31"/>
      <c r="F1665" s="33"/>
      <c r="G1665" s="33"/>
    </row>
    <row r="1666" spans="1:7" x14ac:dyDescent="0.4">
      <c r="A1666" s="30"/>
      <c r="B1666" s="31"/>
      <c r="C1666" s="31"/>
      <c r="D1666" s="32"/>
      <c r="E1666" s="31"/>
      <c r="F1666" s="33"/>
      <c r="G1666" s="33"/>
    </row>
    <row r="1667" spans="1:7" x14ac:dyDescent="0.4">
      <c r="A1667" s="30"/>
      <c r="B1667" s="31"/>
      <c r="C1667" s="31"/>
      <c r="D1667" s="32"/>
      <c r="E1667" s="31"/>
      <c r="F1667" s="33"/>
      <c r="G1667" s="33"/>
    </row>
    <row r="1668" spans="1:7" x14ac:dyDescent="0.4">
      <c r="A1668" s="30"/>
      <c r="B1668" s="31"/>
      <c r="C1668" s="31"/>
      <c r="D1668" s="32"/>
      <c r="E1668" s="31"/>
      <c r="F1668" s="33"/>
      <c r="G1668" s="33"/>
    </row>
    <row r="1669" spans="1:7" x14ac:dyDescent="0.4">
      <c r="A1669" s="30"/>
      <c r="B1669" s="31"/>
      <c r="C1669" s="31"/>
      <c r="D1669" s="32"/>
      <c r="E1669" s="31"/>
      <c r="F1669" s="33"/>
      <c r="G1669" s="33"/>
    </row>
    <row r="1670" spans="1:7" x14ac:dyDescent="0.4">
      <c r="A1670" s="30"/>
      <c r="B1670" s="31"/>
      <c r="C1670" s="31"/>
      <c r="D1670" s="32"/>
      <c r="E1670" s="31"/>
      <c r="F1670" s="33"/>
      <c r="G1670" s="33"/>
    </row>
    <row r="1671" spans="1:7" x14ac:dyDescent="0.4">
      <c r="A1671" s="30"/>
      <c r="B1671" s="31"/>
      <c r="C1671" s="31"/>
      <c r="D1671" s="32"/>
      <c r="E1671" s="31"/>
      <c r="F1671" s="33"/>
      <c r="G1671" s="33"/>
    </row>
    <row r="1672" spans="1:7" x14ac:dyDescent="0.4">
      <c r="A1672" s="30"/>
      <c r="B1672" s="31"/>
      <c r="C1672" s="31"/>
      <c r="D1672" s="32"/>
      <c r="E1672" s="31"/>
      <c r="F1672" s="33"/>
      <c r="G1672" s="33"/>
    </row>
    <row r="1673" spans="1:7" x14ac:dyDescent="0.4">
      <c r="A1673" s="30"/>
      <c r="B1673" s="31"/>
      <c r="C1673" s="31"/>
      <c r="D1673" s="32"/>
      <c r="E1673" s="31"/>
      <c r="F1673" s="33"/>
      <c r="G1673" s="33"/>
    </row>
    <row r="1674" spans="1:7" x14ac:dyDescent="0.4">
      <c r="A1674" s="30"/>
      <c r="B1674" s="31"/>
      <c r="C1674" s="31"/>
      <c r="D1674" s="32"/>
      <c r="E1674" s="31"/>
      <c r="F1674" s="33"/>
      <c r="G1674" s="33"/>
    </row>
    <row r="1675" spans="1:7" x14ac:dyDescent="0.4">
      <c r="A1675" s="30"/>
      <c r="B1675" s="31"/>
      <c r="C1675" s="31"/>
      <c r="D1675" s="32"/>
      <c r="E1675" s="31"/>
      <c r="F1675" s="33"/>
      <c r="G1675" s="33"/>
    </row>
    <row r="1676" spans="1:7" x14ac:dyDescent="0.4">
      <c r="A1676" s="30"/>
      <c r="B1676" s="31"/>
      <c r="C1676" s="31"/>
      <c r="D1676" s="32"/>
      <c r="E1676" s="31"/>
      <c r="F1676" s="33"/>
      <c r="G1676" s="33"/>
    </row>
    <row r="1677" spans="1:7" x14ac:dyDescent="0.4">
      <c r="A1677" s="30"/>
      <c r="B1677" s="31"/>
      <c r="C1677" s="31"/>
      <c r="D1677" s="32"/>
      <c r="E1677" s="31"/>
      <c r="F1677" s="33"/>
      <c r="G1677" s="33"/>
    </row>
    <row r="1678" spans="1:7" x14ac:dyDescent="0.4">
      <c r="A1678" s="30"/>
      <c r="B1678" s="31"/>
      <c r="C1678" s="31"/>
      <c r="D1678" s="32"/>
      <c r="E1678" s="31"/>
      <c r="F1678" s="33"/>
      <c r="G1678" s="33"/>
    </row>
    <row r="1679" spans="1:7" x14ac:dyDescent="0.4">
      <c r="A1679" s="30"/>
      <c r="B1679" s="31"/>
      <c r="C1679" s="31"/>
      <c r="D1679" s="32"/>
      <c r="E1679" s="31"/>
      <c r="F1679" s="33"/>
      <c r="G1679" s="33"/>
    </row>
    <row r="1680" spans="1:7" x14ac:dyDescent="0.4">
      <c r="A1680" s="30"/>
      <c r="B1680" s="31"/>
      <c r="C1680" s="31"/>
      <c r="D1680" s="32"/>
      <c r="E1680" s="31"/>
      <c r="F1680" s="33"/>
      <c r="G1680" s="33"/>
    </row>
    <row r="1681" spans="1:7" x14ac:dyDescent="0.4">
      <c r="A1681" s="30"/>
      <c r="B1681" s="31"/>
      <c r="C1681" s="31"/>
      <c r="D1681" s="32"/>
      <c r="E1681" s="31"/>
      <c r="F1681" s="33"/>
      <c r="G1681" s="33"/>
    </row>
    <row r="1682" spans="1:7" x14ac:dyDescent="0.4">
      <c r="A1682" s="30"/>
      <c r="B1682" s="31"/>
      <c r="C1682" s="31"/>
      <c r="D1682" s="32"/>
      <c r="E1682" s="31"/>
      <c r="F1682" s="33"/>
      <c r="G1682" s="33"/>
    </row>
    <row r="1683" spans="1:7" x14ac:dyDescent="0.4">
      <c r="A1683" s="30"/>
      <c r="B1683" s="31"/>
      <c r="C1683" s="31"/>
      <c r="D1683" s="32"/>
      <c r="E1683" s="31"/>
      <c r="F1683" s="33"/>
      <c r="G1683" s="33"/>
    </row>
    <row r="1684" spans="1:7" x14ac:dyDescent="0.4">
      <c r="A1684" s="30"/>
      <c r="B1684" s="31"/>
      <c r="C1684" s="31"/>
      <c r="D1684" s="32"/>
      <c r="E1684" s="31"/>
      <c r="F1684" s="33"/>
      <c r="G1684" s="33"/>
    </row>
    <row r="1685" spans="1:7" x14ac:dyDescent="0.4">
      <c r="A1685" s="30"/>
      <c r="B1685" s="31"/>
      <c r="C1685" s="31"/>
      <c r="D1685" s="32"/>
      <c r="E1685" s="31"/>
      <c r="F1685" s="33"/>
      <c r="G1685" s="33"/>
    </row>
    <row r="1686" spans="1:7" x14ac:dyDescent="0.4">
      <c r="A1686" s="30"/>
      <c r="B1686" s="31"/>
      <c r="C1686" s="31"/>
      <c r="D1686" s="32"/>
      <c r="E1686" s="31"/>
      <c r="F1686" s="33"/>
      <c r="G1686" s="33"/>
    </row>
    <row r="1687" spans="1:7" x14ac:dyDescent="0.4">
      <c r="A1687" s="30"/>
      <c r="B1687" s="31"/>
      <c r="C1687" s="31"/>
      <c r="D1687" s="32"/>
      <c r="E1687" s="31"/>
      <c r="F1687" s="33"/>
      <c r="G1687" s="33"/>
    </row>
    <row r="1688" spans="1:7" x14ac:dyDescent="0.4">
      <c r="A1688" s="30"/>
      <c r="B1688" s="31"/>
      <c r="C1688" s="31"/>
      <c r="D1688" s="32"/>
      <c r="E1688" s="31"/>
      <c r="F1688" s="33"/>
      <c r="G1688" s="33"/>
    </row>
    <row r="1689" spans="1:7" x14ac:dyDescent="0.4">
      <c r="A1689" s="30"/>
      <c r="B1689" s="31"/>
      <c r="C1689" s="31"/>
      <c r="D1689" s="32"/>
      <c r="E1689" s="31"/>
      <c r="F1689" s="33"/>
      <c r="G1689" s="33"/>
    </row>
    <row r="1690" spans="1:7" x14ac:dyDescent="0.4">
      <c r="A1690" s="30"/>
      <c r="B1690" s="31"/>
      <c r="C1690" s="31"/>
      <c r="D1690" s="32"/>
      <c r="E1690" s="31"/>
      <c r="F1690" s="33"/>
      <c r="G1690" s="33"/>
    </row>
    <row r="1691" spans="1:7" x14ac:dyDescent="0.4">
      <c r="A1691" s="30"/>
      <c r="B1691" s="31"/>
      <c r="C1691" s="31"/>
      <c r="D1691" s="32"/>
      <c r="E1691" s="31"/>
      <c r="F1691" s="33"/>
      <c r="G1691" s="33"/>
    </row>
    <row r="1692" spans="1:7" x14ac:dyDescent="0.4">
      <c r="A1692" s="30"/>
      <c r="B1692" s="31"/>
      <c r="C1692" s="31"/>
      <c r="D1692" s="32"/>
      <c r="E1692" s="31"/>
      <c r="F1692" s="33"/>
      <c r="G1692" s="33"/>
    </row>
    <row r="1693" spans="1:7" x14ac:dyDescent="0.4">
      <c r="A1693" s="30"/>
      <c r="B1693" s="31"/>
      <c r="C1693" s="31"/>
      <c r="D1693" s="32"/>
      <c r="E1693" s="31"/>
      <c r="F1693" s="33"/>
      <c r="G1693" s="33"/>
    </row>
    <row r="1694" spans="1:7" x14ac:dyDescent="0.4">
      <c r="A1694" s="30"/>
      <c r="B1694" s="31"/>
      <c r="C1694" s="31"/>
      <c r="D1694" s="32"/>
      <c r="E1694" s="31"/>
      <c r="F1694" s="33"/>
      <c r="G1694" s="33"/>
    </row>
    <row r="1695" spans="1:7" x14ac:dyDescent="0.4">
      <c r="A1695" s="30"/>
      <c r="B1695" s="31"/>
      <c r="C1695" s="31"/>
      <c r="D1695" s="32"/>
      <c r="E1695" s="31"/>
      <c r="F1695" s="33"/>
      <c r="G1695" s="33"/>
    </row>
    <row r="1696" spans="1:7" x14ac:dyDescent="0.4">
      <c r="A1696" s="30"/>
      <c r="B1696" s="31"/>
      <c r="C1696" s="31"/>
      <c r="D1696" s="32"/>
      <c r="E1696" s="31"/>
      <c r="F1696" s="33"/>
      <c r="G1696" s="33"/>
    </row>
    <row r="1697" spans="1:7" x14ac:dyDescent="0.4">
      <c r="A1697" s="30"/>
      <c r="B1697" s="31"/>
      <c r="C1697" s="31"/>
      <c r="D1697" s="32"/>
      <c r="E1697" s="31"/>
      <c r="F1697" s="33"/>
      <c r="G1697" s="33"/>
    </row>
    <row r="1698" spans="1:7" x14ac:dyDescent="0.4">
      <c r="A1698" s="30"/>
      <c r="B1698" s="31"/>
      <c r="C1698" s="31"/>
      <c r="D1698" s="32"/>
      <c r="E1698" s="31"/>
      <c r="F1698" s="33"/>
      <c r="G1698" s="33"/>
    </row>
    <row r="1699" spans="1:7" x14ac:dyDescent="0.4">
      <c r="A1699" s="30"/>
      <c r="B1699" s="31"/>
      <c r="C1699" s="31"/>
      <c r="D1699" s="32"/>
      <c r="E1699" s="31"/>
      <c r="F1699" s="33"/>
      <c r="G1699" s="33"/>
    </row>
    <row r="1700" spans="1:7" x14ac:dyDescent="0.4">
      <c r="A1700" s="30"/>
      <c r="B1700" s="31"/>
      <c r="C1700" s="31"/>
      <c r="D1700" s="32"/>
      <c r="E1700" s="31"/>
      <c r="F1700" s="33"/>
      <c r="G1700" s="33"/>
    </row>
    <row r="1701" spans="1:7" x14ac:dyDescent="0.4">
      <c r="A1701" s="30"/>
      <c r="B1701" s="31"/>
      <c r="C1701" s="31"/>
      <c r="D1701" s="32"/>
      <c r="E1701" s="31"/>
      <c r="F1701" s="33"/>
      <c r="G1701" s="33"/>
    </row>
    <row r="1702" spans="1:7" x14ac:dyDescent="0.4">
      <c r="A1702" s="30"/>
      <c r="B1702" s="31"/>
      <c r="C1702" s="31"/>
      <c r="D1702" s="32"/>
      <c r="E1702" s="31"/>
      <c r="F1702" s="33"/>
      <c r="G1702" s="33"/>
    </row>
    <row r="1703" spans="1:7" x14ac:dyDescent="0.4">
      <c r="A1703" s="30"/>
      <c r="B1703" s="31"/>
      <c r="C1703" s="31"/>
      <c r="D1703" s="32"/>
      <c r="E1703" s="31"/>
      <c r="F1703" s="33"/>
      <c r="G1703" s="33"/>
    </row>
    <row r="1704" spans="1:7" x14ac:dyDescent="0.4">
      <c r="A1704" s="30"/>
      <c r="B1704" s="31"/>
      <c r="C1704" s="31"/>
      <c r="D1704" s="32"/>
      <c r="E1704" s="31"/>
      <c r="F1704" s="33"/>
      <c r="G1704" s="33"/>
    </row>
    <row r="1705" spans="1:7" x14ac:dyDescent="0.4">
      <c r="A1705" s="30"/>
      <c r="B1705" s="31"/>
      <c r="C1705" s="31"/>
      <c r="D1705" s="32"/>
      <c r="E1705" s="31"/>
      <c r="F1705" s="33"/>
      <c r="G1705" s="33"/>
    </row>
    <row r="1706" spans="1:7" x14ac:dyDescent="0.4">
      <c r="A1706" s="30"/>
      <c r="B1706" s="31"/>
      <c r="C1706" s="31"/>
      <c r="D1706" s="32"/>
      <c r="E1706" s="31"/>
      <c r="F1706" s="33"/>
      <c r="G1706" s="33"/>
    </row>
    <row r="1707" spans="1:7" x14ac:dyDescent="0.4">
      <c r="A1707" s="30"/>
      <c r="B1707" s="31"/>
      <c r="C1707" s="31"/>
      <c r="D1707" s="32"/>
      <c r="E1707" s="32"/>
      <c r="F1707" s="33"/>
      <c r="G1707" s="33"/>
    </row>
    <row r="1708" spans="1:7" x14ac:dyDescent="0.4">
      <c r="A1708" s="30"/>
      <c r="B1708" s="31"/>
      <c r="C1708" s="31"/>
      <c r="D1708" s="32"/>
      <c r="E1708" s="32"/>
      <c r="F1708" s="33"/>
      <c r="G1708" s="33"/>
    </row>
    <row r="1709" spans="1:7" x14ac:dyDescent="0.4">
      <c r="A1709" s="30"/>
      <c r="B1709" s="31"/>
      <c r="C1709" s="31"/>
      <c r="D1709" s="32"/>
      <c r="E1709" s="32"/>
      <c r="F1709" s="33"/>
      <c r="G1709" s="33"/>
    </row>
    <row r="1710" spans="1:7" x14ac:dyDescent="0.4">
      <c r="A1710" s="30"/>
      <c r="B1710" s="31"/>
      <c r="C1710" s="31"/>
      <c r="D1710" s="32"/>
      <c r="E1710" s="32"/>
      <c r="F1710" s="33"/>
      <c r="G1710" s="33"/>
    </row>
    <row r="1711" spans="1:7" x14ac:dyDescent="0.4">
      <c r="A1711" s="30"/>
      <c r="B1711" s="31"/>
      <c r="C1711" s="31"/>
      <c r="D1711" s="32"/>
      <c r="E1711" s="32"/>
      <c r="F1711" s="33"/>
      <c r="G1711" s="33"/>
    </row>
    <row r="1712" spans="1:7" x14ac:dyDescent="0.4">
      <c r="A1712" s="30"/>
      <c r="B1712" s="31"/>
      <c r="C1712" s="31"/>
      <c r="D1712" s="32"/>
      <c r="E1712" s="32"/>
      <c r="F1712" s="33"/>
      <c r="G1712" s="33"/>
    </row>
    <row r="1713" spans="1:7" x14ac:dyDescent="0.4">
      <c r="A1713" s="30"/>
      <c r="B1713" s="31"/>
      <c r="C1713" s="31"/>
      <c r="D1713" s="32"/>
      <c r="E1713" s="32"/>
      <c r="F1713" s="33"/>
      <c r="G1713" s="33"/>
    </row>
    <row r="1714" spans="1:7" x14ac:dyDescent="0.4">
      <c r="A1714" s="30"/>
      <c r="B1714" s="31"/>
      <c r="C1714" s="31"/>
      <c r="D1714" s="32"/>
      <c r="E1714" s="32"/>
      <c r="F1714" s="33"/>
      <c r="G1714" s="33"/>
    </row>
    <row r="1715" spans="1:7" x14ac:dyDescent="0.4">
      <c r="A1715" s="30"/>
      <c r="B1715" s="31"/>
      <c r="C1715" s="31"/>
      <c r="D1715" s="32"/>
      <c r="E1715" s="32"/>
      <c r="F1715" s="33"/>
      <c r="G1715" s="33"/>
    </row>
    <row r="1716" spans="1:7" x14ac:dyDescent="0.4">
      <c r="A1716" s="30"/>
      <c r="B1716" s="31"/>
      <c r="C1716" s="33"/>
      <c r="D1716" s="32"/>
      <c r="E1716" s="32"/>
      <c r="F1716" s="33"/>
      <c r="G1716" s="33"/>
    </row>
    <row r="1717" spans="1:7" x14ac:dyDescent="0.4">
      <c r="A1717" s="30"/>
      <c r="B1717" s="31"/>
      <c r="C1717" s="31"/>
      <c r="D1717" s="32"/>
      <c r="E1717" s="32"/>
      <c r="F1717" s="33"/>
      <c r="G1717" s="33"/>
    </row>
    <row r="1718" spans="1:7" x14ac:dyDescent="0.4">
      <c r="A1718" s="30"/>
      <c r="B1718" s="31"/>
      <c r="C1718" s="31"/>
      <c r="D1718" s="32"/>
      <c r="E1718" s="32"/>
      <c r="F1718" s="33"/>
      <c r="G1718" s="33"/>
    </row>
    <row r="1719" spans="1:7" x14ac:dyDescent="0.4">
      <c r="A1719" s="30"/>
      <c r="B1719" s="31"/>
      <c r="C1719" s="31"/>
      <c r="D1719" s="32"/>
      <c r="E1719" s="32"/>
      <c r="F1719" s="33"/>
      <c r="G1719" s="33"/>
    </row>
    <row r="1720" spans="1:7" x14ac:dyDescent="0.4">
      <c r="A1720" s="30"/>
      <c r="B1720" s="31"/>
      <c r="C1720" s="31"/>
      <c r="D1720" s="32"/>
      <c r="E1720" s="32"/>
      <c r="F1720" s="33"/>
      <c r="G1720" s="33"/>
    </row>
    <row r="1721" spans="1:7" x14ac:dyDescent="0.4">
      <c r="A1721" s="30"/>
      <c r="B1721" s="31"/>
      <c r="C1721" s="31"/>
      <c r="D1721" s="32"/>
      <c r="E1721" s="32"/>
      <c r="F1721" s="33"/>
      <c r="G1721" s="33"/>
    </row>
    <row r="1722" spans="1:7" x14ac:dyDescent="0.4">
      <c r="A1722" s="30"/>
      <c r="B1722" s="31"/>
      <c r="C1722" s="31"/>
      <c r="D1722" s="32"/>
      <c r="E1722" s="32"/>
      <c r="F1722" s="33"/>
      <c r="G1722" s="33"/>
    </row>
    <row r="1723" spans="1:7" x14ac:dyDescent="0.4">
      <c r="A1723" s="30"/>
      <c r="B1723" s="31"/>
      <c r="C1723" s="31"/>
      <c r="D1723" s="32"/>
      <c r="E1723" s="32"/>
      <c r="F1723" s="33"/>
      <c r="G1723" s="33"/>
    </row>
    <row r="1724" spans="1:7" x14ac:dyDescent="0.4">
      <c r="A1724" s="30"/>
      <c r="B1724" s="31"/>
      <c r="C1724" s="31"/>
      <c r="D1724" s="32"/>
      <c r="E1724" s="32"/>
      <c r="F1724" s="33"/>
      <c r="G1724" s="33"/>
    </row>
    <row r="1725" spans="1:7" x14ac:dyDescent="0.4">
      <c r="A1725" s="30"/>
      <c r="B1725" s="31"/>
      <c r="C1725" s="31"/>
      <c r="D1725" s="32"/>
      <c r="E1725" s="32"/>
      <c r="F1725" s="33"/>
      <c r="G1725" s="33"/>
    </row>
    <row r="1726" spans="1:7" x14ac:dyDescent="0.4">
      <c r="A1726" s="30"/>
      <c r="B1726" s="31"/>
      <c r="C1726" s="31"/>
      <c r="D1726" s="32"/>
      <c r="E1726" s="32"/>
      <c r="F1726" s="33"/>
      <c r="G1726" s="33"/>
    </row>
    <row r="1727" spans="1:7" x14ac:dyDescent="0.4">
      <c r="A1727" s="30"/>
      <c r="B1727" s="31"/>
      <c r="C1727" s="31"/>
      <c r="D1727" s="32"/>
      <c r="E1727" s="32"/>
      <c r="F1727" s="33"/>
      <c r="G1727" s="33"/>
    </row>
    <row r="1728" spans="1:7" x14ac:dyDescent="0.4">
      <c r="A1728" s="30"/>
      <c r="B1728" s="31"/>
      <c r="C1728" s="31"/>
      <c r="D1728" s="32"/>
      <c r="E1728" s="32"/>
      <c r="F1728" s="33"/>
      <c r="G1728" s="33"/>
    </row>
    <row r="1729" spans="1:7" x14ac:dyDescent="0.4">
      <c r="A1729" s="30"/>
      <c r="B1729" s="31"/>
      <c r="C1729" s="31"/>
      <c r="D1729" s="32"/>
      <c r="E1729" s="32"/>
      <c r="F1729" s="33"/>
      <c r="G1729" s="33"/>
    </row>
    <row r="1730" spans="1:7" x14ac:dyDescent="0.4">
      <c r="A1730" s="30"/>
      <c r="B1730" s="31"/>
      <c r="C1730" s="31"/>
      <c r="D1730" s="32"/>
      <c r="E1730" s="32"/>
      <c r="F1730" s="33"/>
      <c r="G1730" s="33"/>
    </row>
    <row r="1731" spans="1:7" x14ac:dyDescent="0.4">
      <c r="A1731" s="30"/>
      <c r="B1731" s="31"/>
      <c r="C1731" s="31"/>
      <c r="D1731" s="32"/>
      <c r="E1731" s="32"/>
      <c r="F1731" s="33"/>
      <c r="G1731" s="33"/>
    </row>
    <row r="1732" spans="1:7" x14ac:dyDescent="0.4">
      <c r="A1732" s="30"/>
      <c r="B1732" s="31"/>
      <c r="C1732" s="31"/>
      <c r="D1732" s="32"/>
      <c r="E1732" s="32"/>
      <c r="F1732" s="33"/>
      <c r="G1732" s="33"/>
    </row>
    <row r="1733" spans="1:7" x14ac:dyDescent="0.4">
      <c r="A1733" s="30"/>
      <c r="B1733" s="31"/>
      <c r="C1733" s="31"/>
      <c r="D1733" s="32"/>
      <c r="E1733" s="32"/>
      <c r="F1733" s="33"/>
      <c r="G1733" s="33"/>
    </row>
    <row r="1734" spans="1:7" x14ac:dyDescent="0.4">
      <c r="A1734" s="30"/>
      <c r="B1734" s="31"/>
      <c r="C1734" s="31"/>
      <c r="D1734" s="32"/>
      <c r="E1734" s="32"/>
      <c r="F1734" s="33"/>
      <c r="G1734" s="33"/>
    </row>
    <row r="1735" spans="1:7" x14ac:dyDescent="0.4">
      <c r="A1735" s="30"/>
      <c r="B1735" s="31"/>
      <c r="C1735" s="31"/>
      <c r="D1735" s="32"/>
      <c r="E1735" s="32"/>
      <c r="F1735" s="33"/>
      <c r="G1735" s="33"/>
    </row>
    <row r="1736" spans="1:7" x14ac:dyDescent="0.4">
      <c r="A1736" s="30"/>
      <c r="B1736" s="31"/>
      <c r="C1736" s="31"/>
      <c r="D1736" s="32"/>
      <c r="E1736" s="32"/>
      <c r="F1736" s="33"/>
      <c r="G1736" s="33"/>
    </row>
    <row r="1737" spans="1:7" x14ac:dyDescent="0.4">
      <c r="A1737" s="30"/>
      <c r="B1737" s="31"/>
      <c r="C1737" s="31"/>
      <c r="D1737" s="32"/>
      <c r="E1737" s="32"/>
      <c r="F1737" s="33"/>
      <c r="G1737" s="33"/>
    </row>
    <row r="1738" spans="1:7" x14ac:dyDescent="0.4">
      <c r="A1738" s="30"/>
      <c r="B1738" s="31"/>
      <c r="C1738" s="31"/>
      <c r="D1738" s="32"/>
      <c r="E1738" s="32"/>
      <c r="F1738" s="33"/>
      <c r="G1738" s="33"/>
    </row>
    <row r="1739" spans="1:7" x14ac:dyDescent="0.4">
      <c r="A1739" s="30"/>
      <c r="B1739" s="31"/>
      <c r="C1739" s="31"/>
      <c r="D1739" s="32"/>
      <c r="E1739" s="32"/>
      <c r="F1739" s="33"/>
      <c r="G1739" s="33"/>
    </row>
    <row r="1740" spans="1:7" x14ac:dyDescent="0.4">
      <c r="A1740" s="30"/>
      <c r="B1740" s="31"/>
      <c r="C1740" s="31"/>
      <c r="D1740" s="32"/>
      <c r="E1740" s="32"/>
      <c r="F1740" s="33"/>
      <c r="G1740" s="33"/>
    </row>
    <row r="1741" spans="1:7" x14ac:dyDescent="0.4">
      <c r="A1741" s="30"/>
      <c r="B1741" s="31"/>
      <c r="C1741" s="31"/>
      <c r="D1741" s="32"/>
      <c r="E1741" s="32"/>
      <c r="F1741" s="33"/>
      <c r="G1741" s="33"/>
    </row>
    <row r="1742" spans="1:7" x14ac:dyDescent="0.4">
      <c r="A1742" s="30"/>
      <c r="B1742" s="31"/>
      <c r="C1742" s="31"/>
      <c r="D1742" s="32"/>
      <c r="E1742" s="32"/>
      <c r="F1742" s="33"/>
      <c r="G1742" s="33"/>
    </row>
    <row r="1743" spans="1:7" x14ac:dyDescent="0.4">
      <c r="A1743" s="30"/>
      <c r="B1743" s="31"/>
      <c r="C1743" s="31"/>
      <c r="D1743" s="32"/>
      <c r="E1743" s="32"/>
      <c r="F1743" s="33"/>
      <c r="G1743" s="33"/>
    </row>
    <row r="1744" spans="1:7" x14ac:dyDescent="0.4">
      <c r="A1744" s="30"/>
      <c r="B1744" s="31"/>
      <c r="C1744" s="31"/>
      <c r="D1744" s="32"/>
      <c r="E1744" s="32"/>
      <c r="F1744" s="33"/>
      <c r="G1744" s="33"/>
    </row>
    <row r="1745" spans="1:7" x14ac:dyDescent="0.4">
      <c r="A1745" s="30"/>
      <c r="B1745" s="31"/>
      <c r="C1745" s="31"/>
      <c r="D1745" s="32"/>
      <c r="E1745" s="32"/>
      <c r="F1745" s="33"/>
      <c r="G1745" s="33"/>
    </row>
    <row r="1746" spans="1:7" x14ac:dyDescent="0.4">
      <c r="A1746" s="30"/>
      <c r="B1746" s="31"/>
      <c r="C1746" s="31"/>
      <c r="D1746" s="32"/>
      <c r="E1746" s="32"/>
      <c r="F1746" s="33"/>
      <c r="G1746" s="33"/>
    </row>
    <row r="1747" spans="1:7" x14ac:dyDescent="0.4">
      <c r="A1747" s="30"/>
      <c r="B1747" s="31"/>
      <c r="C1747" s="31"/>
      <c r="D1747" s="32"/>
      <c r="E1747" s="32"/>
      <c r="F1747" s="33"/>
      <c r="G1747" s="33"/>
    </row>
    <row r="1748" spans="1:7" x14ac:dyDescent="0.4">
      <c r="A1748" s="30"/>
      <c r="B1748" s="31"/>
      <c r="C1748" s="31"/>
      <c r="D1748" s="32"/>
      <c r="E1748" s="32"/>
      <c r="F1748" s="33"/>
      <c r="G1748" s="33"/>
    </row>
    <row r="1749" spans="1:7" x14ac:dyDescent="0.4">
      <c r="A1749" s="30"/>
      <c r="B1749" s="31"/>
      <c r="C1749" s="31"/>
      <c r="D1749" s="32"/>
      <c r="E1749" s="32"/>
      <c r="F1749" s="33"/>
      <c r="G1749" s="33"/>
    </row>
    <row r="1750" spans="1:7" x14ac:dyDescent="0.4">
      <c r="A1750" s="30"/>
      <c r="B1750" s="31"/>
      <c r="C1750" s="31"/>
      <c r="D1750" s="32"/>
      <c r="E1750" s="32"/>
      <c r="F1750" s="33"/>
      <c r="G1750" s="33"/>
    </row>
    <row r="1751" spans="1:7" x14ac:dyDescent="0.4">
      <c r="A1751" s="30"/>
      <c r="B1751" s="31"/>
      <c r="C1751" s="31"/>
      <c r="D1751" s="32"/>
      <c r="E1751" s="32"/>
      <c r="F1751" s="33"/>
      <c r="G1751" s="33"/>
    </row>
    <row r="1752" spans="1:7" x14ac:dyDescent="0.4">
      <c r="A1752" s="30"/>
      <c r="B1752" s="31"/>
      <c r="C1752" s="31"/>
      <c r="D1752" s="32"/>
      <c r="E1752" s="32"/>
      <c r="F1752" s="33"/>
      <c r="G1752" s="33"/>
    </row>
    <row r="1753" spans="1:7" x14ac:dyDescent="0.4">
      <c r="A1753" s="30"/>
      <c r="B1753" s="31"/>
      <c r="C1753" s="31"/>
      <c r="D1753" s="32"/>
      <c r="E1753" s="32"/>
      <c r="F1753" s="33"/>
      <c r="G1753" s="33"/>
    </row>
    <row r="1754" spans="1:7" x14ac:dyDescent="0.4">
      <c r="A1754" s="30"/>
      <c r="B1754" s="31"/>
      <c r="C1754" s="31"/>
      <c r="D1754" s="32"/>
      <c r="E1754" s="32"/>
      <c r="F1754" s="33"/>
      <c r="G1754" s="33"/>
    </row>
    <row r="1755" spans="1:7" x14ac:dyDescent="0.4">
      <c r="A1755" s="30"/>
      <c r="B1755" s="31"/>
      <c r="C1755" s="31"/>
      <c r="D1755" s="32"/>
      <c r="E1755" s="32"/>
      <c r="F1755" s="33"/>
      <c r="G1755" s="33"/>
    </row>
    <row r="1756" spans="1:7" x14ac:dyDescent="0.4">
      <c r="A1756" s="30"/>
      <c r="B1756" s="31"/>
      <c r="C1756" s="31"/>
      <c r="D1756" s="32"/>
      <c r="E1756" s="32"/>
      <c r="F1756" s="33"/>
      <c r="G1756" s="33"/>
    </row>
    <row r="1757" spans="1:7" x14ac:dyDescent="0.4">
      <c r="A1757" s="30"/>
      <c r="B1757" s="31"/>
      <c r="C1757" s="31"/>
      <c r="D1757" s="32"/>
      <c r="E1757" s="32"/>
      <c r="F1757" s="33"/>
      <c r="G1757" s="33"/>
    </row>
    <row r="1758" spans="1:7" x14ac:dyDescent="0.4">
      <c r="A1758" s="30"/>
      <c r="B1758" s="31"/>
      <c r="C1758" s="31"/>
      <c r="D1758" s="32"/>
      <c r="E1758" s="32"/>
      <c r="F1758" s="33"/>
      <c r="G1758" s="33"/>
    </row>
    <row r="1759" spans="1:7" x14ac:dyDescent="0.4">
      <c r="A1759" s="30"/>
      <c r="B1759" s="31"/>
      <c r="C1759" s="31"/>
      <c r="D1759" s="32"/>
      <c r="E1759" s="32"/>
      <c r="F1759" s="33"/>
      <c r="G1759" s="33"/>
    </row>
    <row r="1760" spans="1:7" x14ac:dyDescent="0.4">
      <c r="A1760" s="30"/>
      <c r="B1760" s="31"/>
      <c r="C1760" s="31"/>
      <c r="D1760" s="32"/>
      <c r="E1760" s="32"/>
      <c r="F1760" s="33"/>
      <c r="G1760" s="33"/>
    </row>
    <row r="1761" spans="1:7" x14ac:dyDescent="0.4">
      <c r="A1761" s="30"/>
      <c r="B1761" s="31"/>
      <c r="C1761" s="31"/>
      <c r="D1761" s="32"/>
      <c r="E1761" s="32"/>
      <c r="F1761" s="33"/>
      <c r="G1761" s="33"/>
    </row>
    <row r="1762" spans="1:7" x14ac:dyDescent="0.4">
      <c r="A1762" s="30"/>
      <c r="B1762" s="31"/>
      <c r="C1762" s="31"/>
      <c r="D1762" s="32"/>
      <c r="E1762" s="32"/>
      <c r="F1762" s="33"/>
      <c r="G1762" s="33"/>
    </row>
    <row r="1763" spans="1:7" x14ac:dyDescent="0.4">
      <c r="A1763" s="30"/>
      <c r="B1763" s="31"/>
      <c r="C1763" s="31"/>
      <c r="D1763" s="32"/>
      <c r="E1763" s="32"/>
      <c r="F1763" s="33"/>
      <c r="G1763" s="33"/>
    </row>
    <row r="1764" spans="1:7" x14ac:dyDescent="0.4">
      <c r="A1764" s="30"/>
      <c r="B1764" s="31"/>
      <c r="C1764" s="31"/>
      <c r="D1764" s="32"/>
      <c r="E1764" s="32"/>
      <c r="F1764" s="33"/>
      <c r="G1764" s="33"/>
    </row>
    <row r="1765" spans="1:7" x14ac:dyDescent="0.4">
      <c r="A1765" s="30"/>
      <c r="B1765" s="31"/>
      <c r="C1765" s="31"/>
      <c r="D1765" s="32"/>
      <c r="E1765" s="32"/>
      <c r="F1765" s="33"/>
      <c r="G1765" s="33"/>
    </row>
    <row r="1766" spans="1:7" x14ac:dyDescent="0.4">
      <c r="A1766" s="30"/>
      <c r="B1766" s="31"/>
      <c r="C1766" s="31"/>
      <c r="D1766" s="32"/>
      <c r="E1766" s="32"/>
      <c r="F1766" s="33"/>
      <c r="G1766" s="33"/>
    </row>
    <row r="1767" spans="1:7" x14ac:dyDescent="0.4">
      <c r="A1767" s="30"/>
      <c r="B1767" s="31"/>
      <c r="C1767" s="31"/>
      <c r="D1767" s="32"/>
      <c r="E1767" s="32"/>
      <c r="F1767" s="33"/>
      <c r="G1767" s="33"/>
    </row>
    <row r="1768" spans="1:7" x14ac:dyDescent="0.4">
      <c r="A1768" s="30"/>
      <c r="B1768" s="31"/>
      <c r="C1768" s="31"/>
      <c r="D1768" s="32"/>
      <c r="E1768" s="32"/>
      <c r="F1768" s="33"/>
      <c r="G1768" s="33"/>
    </row>
    <row r="1769" spans="1:7" x14ac:dyDescent="0.4">
      <c r="A1769" s="30"/>
      <c r="B1769" s="31"/>
      <c r="C1769" s="31"/>
      <c r="D1769" s="32"/>
      <c r="E1769" s="32"/>
      <c r="F1769" s="33"/>
      <c r="G1769" s="33"/>
    </row>
    <row r="1770" spans="1:7" x14ac:dyDescent="0.4">
      <c r="A1770" s="30"/>
      <c r="B1770" s="31"/>
      <c r="C1770" s="31"/>
      <c r="D1770" s="32"/>
      <c r="E1770" s="32"/>
      <c r="F1770" s="33"/>
      <c r="G1770" s="33"/>
    </row>
    <row r="1771" spans="1:7" x14ac:dyDescent="0.4">
      <c r="A1771" s="30"/>
      <c r="B1771" s="31"/>
      <c r="C1771" s="31"/>
      <c r="D1771" s="32"/>
      <c r="E1771" s="32"/>
      <c r="F1771" s="33"/>
      <c r="G1771" s="33"/>
    </row>
    <row r="1772" spans="1:7" x14ac:dyDescent="0.4">
      <c r="A1772" s="30"/>
      <c r="B1772" s="31"/>
      <c r="C1772" s="31"/>
      <c r="D1772" s="32"/>
      <c r="E1772" s="32"/>
      <c r="F1772" s="33"/>
      <c r="G1772" s="33"/>
    </row>
    <row r="1773" spans="1:7" x14ac:dyDescent="0.4">
      <c r="A1773" s="30"/>
      <c r="B1773" s="31"/>
      <c r="C1773" s="31"/>
      <c r="D1773" s="32"/>
      <c r="E1773" s="32"/>
      <c r="F1773" s="33"/>
      <c r="G1773" s="33"/>
    </row>
    <row r="1774" spans="1:7" x14ac:dyDescent="0.4">
      <c r="A1774" s="30"/>
      <c r="B1774" s="31"/>
      <c r="C1774" s="31"/>
      <c r="D1774" s="32"/>
      <c r="E1774" s="32"/>
      <c r="F1774" s="33"/>
      <c r="G1774" s="33"/>
    </row>
    <row r="1775" spans="1:7" x14ac:dyDescent="0.4">
      <c r="A1775" s="30"/>
      <c r="B1775" s="31"/>
      <c r="C1775" s="31"/>
      <c r="D1775" s="32"/>
      <c r="E1775" s="32"/>
      <c r="F1775" s="33"/>
      <c r="G1775" s="33"/>
    </row>
    <row r="1776" spans="1:7" x14ac:dyDescent="0.4">
      <c r="A1776" s="30"/>
      <c r="B1776" s="31"/>
      <c r="C1776" s="31"/>
      <c r="D1776" s="32"/>
      <c r="E1776" s="32"/>
      <c r="F1776" s="33"/>
      <c r="G1776" s="33"/>
    </row>
    <row r="1777" spans="1:7" x14ac:dyDescent="0.4">
      <c r="A1777" s="30"/>
      <c r="B1777" s="31"/>
      <c r="C1777" s="31"/>
      <c r="D1777" s="32"/>
      <c r="E1777" s="32"/>
      <c r="F1777" s="33"/>
      <c r="G1777" s="33"/>
    </row>
    <row r="1778" spans="1:7" x14ac:dyDescent="0.4">
      <c r="A1778" s="30"/>
      <c r="B1778" s="31"/>
      <c r="C1778" s="31"/>
      <c r="D1778" s="32"/>
      <c r="E1778" s="32"/>
      <c r="F1778" s="33"/>
      <c r="G1778" s="33"/>
    </row>
    <row r="1779" spans="1:7" x14ac:dyDescent="0.4">
      <c r="A1779" s="30"/>
      <c r="B1779" s="31"/>
      <c r="C1779" s="31"/>
      <c r="D1779" s="32"/>
      <c r="E1779" s="32"/>
      <c r="F1779" s="33"/>
      <c r="G1779" s="33"/>
    </row>
    <row r="1780" spans="1:7" x14ac:dyDescent="0.4">
      <c r="A1780" s="30"/>
      <c r="B1780" s="31"/>
      <c r="C1780" s="31"/>
      <c r="D1780" s="32"/>
      <c r="E1780" s="32"/>
      <c r="F1780" s="33"/>
      <c r="G1780" s="33"/>
    </row>
    <row r="1781" spans="1:7" x14ac:dyDescent="0.4">
      <c r="A1781" s="30"/>
      <c r="B1781" s="31"/>
      <c r="C1781" s="31"/>
      <c r="D1781" s="32"/>
      <c r="E1781" s="32"/>
      <c r="F1781" s="33"/>
      <c r="G1781" s="33"/>
    </row>
    <row r="1782" spans="1:7" x14ac:dyDescent="0.4">
      <c r="A1782" s="30"/>
      <c r="B1782" s="31"/>
      <c r="C1782" s="31"/>
      <c r="D1782" s="32"/>
      <c r="E1782" s="32"/>
      <c r="F1782" s="33"/>
      <c r="G1782" s="33"/>
    </row>
    <row r="1783" spans="1:7" x14ac:dyDescent="0.4">
      <c r="A1783" s="30"/>
      <c r="B1783" s="31"/>
      <c r="C1783" s="31"/>
      <c r="D1783" s="32"/>
      <c r="E1783" s="32"/>
      <c r="F1783" s="33"/>
      <c r="G1783" s="33"/>
    </row>
    <row r="1784" spans="1:7" x14ac:dyDescent="0.4">
      <c r="A1784" s="30"/>
      <c r="B1784" s="31"/>
      <c r="C1784" s="31"/>
      <c r="D1784" s="32"/>
      <c r="E1784" s="32"/>
      <c r="F1784" s="33"/>
      <c r="G1784" s="33"/>
    </row>
    <row r="1785" spans="1:7" x14ac:dyDescent="0.4">
      <c r="A1785" s="30"/>
      <c r="B1785" s="31"/>
      <c r="C1785" s="31"/>
      <c r="D1785" s="32"/>
      <c r="E1785" s="32"/>
      <c r="F1785" s="33"/>
      <c r="G1785" s="33"/>
    </row>
    <row r="1786" spans="1:7" x14ac:dyDescent="0.4">
      <c r="A1786" s="30"/>
      <c r="B1786" s="31"/>
      <c r="C1786" s="31"/>
      <c r="D1786" s="32"/>
      <c r="E1786" s="32"/>
      <c r="F1786" s="33"/>
      <c r="G1786" s="33"/>
    </row>
    <row r="1787" spans="1:7" x14ac:dyDescent="0.4">
      <c r="A1787" s="30"/>
      <c r="B1787" s="31"/>
      <c r="C1787" s="31"/>
      <c r="D1787" s="32"/>
      <c r="E1787" s="32"/>
      <c r="F1787" s="33"/>
      <c r="G1787" s="33"/>
    </row>
    <row r="1788" spans="1:7" x14ac:dyDescent="0.4">
      <c r="A1788" s="30"/>
      <c r="B1788" s="31"/>
      <c r="C1788" s="31"/>
      <c r="D1788" s="32"/>
      <c r="E1788" s="32"/>
      <c r="F1788" s="33"/>
      <c r="G1788" s="33"/>
    </row>
    <row r="1789" spans="1:7" x14ac:dyDescent="0.4">
      <c r="A1789" s="30"/>
      <c r="B1789" s="31"/>
      <c r="C1789" s="31"/>
      <c r="D1789" s="32"/>
      <c r="E1789" s="32"/>
      <c r="F1789" s="33"/>
      <c r="G1789" s="33"/>
    </row>
    <row r="1790" spans="1:7" x14ac:dyDescent="0.4">
      <c r="A1790" s="30"/>
      <c r="B1790" s="31"/>
      <c r="C1790" s="31"/>
      <c r="D1790" s="32"/>
      <c r="E1790" s="32"/>
      <c r="F1790" s="33"/>
      <c r="G1790" s="33"/>
    </row>
    <row r="1791" spans="1:7" x14ac:dyDescent="0.4">
      <c r="A1791" s="30"/>
      <c r="B1791" s="31"/>
      <c r="C1791" s="31"/>
      <c r="D1791" s="32"/>
      <c r="E1791" s="32"/>
      <c r="F1791" s="33"/>
      <c r="G1791" s="33"/>
    </row>
    <row r="1792" spans="1:7" x14ac:dyDescent="0.4">
      <c r="A1792" s="30"/>
      <c r="B1792" s="31"/>
      <c r="C1792" s="31"/>
      <c r="D1792" s="32"/>
      <c r="E1792" s="32"/>
      <c r="F1792" s="33"/>
      <c r="G1792" s="33"/>
    </row>
    <row r="1793" spans="1:7" x14ac:dyDescent="0.4">
      <c r="A1793" s="30"/>
      <c r="B1793" s="31"/>
      <c r="C1793" s="31"/>
      <c r="D1793" s="32"/>
      <c r="E1793" s="32"/>
      <c r="F1793" s="33"/>
      <c r="G1793" s="33"/>
    </row>
    <row r="1794" spans="1:7" x14ac:dyDescent="0.4">
      <c r="A1794" s="30"/>
      <c r="B1794" s="31"/>
      <c r="C1794" s="31"/>
      <c r="D1794" s="32"/>
      <c r="E1794" s="32"/>
      <c r="F1794" s="33"/>
      <c r="G1794" s="33"/>
    </row>
    <row r="1795" spans="1:7" x14ac:dyDescent="0.4">
      <c r="A1795" s="30"/>
      <c r="B1795" s="31"/>
      <c r="C1795" s="31"/>
      <c r="D1795" s="32"/>
      <c r="E1795" s="32"/>
      <c r="F1795" s="33"/>
      <c r="G1795" s="33"/>
    </row>
    <row r="1796" spans="1:7" x14ac:dyDescent="0.4">
      <c r="A1796" s="30"/>
      <c r="B1796" s="31"/>
      <c r="C1796" s="31"/>
      <c r="D1796" s="32"/>
      <c r="E1796" s="32"/>
      <c r="F1796" s="33"/>
      <c r="G1796" s="33"/>
    </row>
    <row r="1797" spans="1:7" x14ac:dyDescent="0.4">
      <c r="A1797" s="30"/>
      <c r="B1797" s="31"/>
      <c r="C1797" s="31"/>
      <c r="D1797" s="32"/>
      <c r="E1797" s="32"/>
      <c r="F1797" s="33"/>
      <c r="G1797" s="33"/>
    </row>
    <row r="1798" spans="1:7" x14ac:dyDescent="0.4">
      <c r="A1798" s="30"/>
      <c r="B1798" s="31"/>
      <c r="C1798" s="31"/>
      <c r="D1798" s="32"/>
      <c r="E1798" s="32"/>
      <c r="F1798" s="33"/>
      <c r="G1798" s="33"/>
    </row>
    <row r="1799" spans="1:7" x14ac:dyDescent="0.4">
      <c r="A1799" s="30"/>
      <c r="B1799" s="31"/>
      <c r="C1799" s="31"/>
      <c r="D1799" s="32"/>
      <c r="E1799" s="32"/>
      <c r="F1799" s="33"/>
      <c r="G1799" s="33"/>
    </row>
    <row r="1800" spans="1:7" x14ac:dyDescent="0.4">
      <c r="A1800" s="30"/>
      <c r="B1800" s="31"/>
      <c r="C1800" s="31"/>
      <c r="D1800" s="32"/>
      <c r="E1800" s="32"/>
      <c r="F1800" s="33"/>
      <c r="G1800" s="33"/>
    </row>
    <row r="1801" spans="1:7" x14ac:dyDescent="0.4">
      <c r="A1801" s="30"/>
      <c r="B1801" s="31"/>
      <c r="C1801" s="31"/>
      <c r="D1801" s="32"/>
      <c r="E1801" s="32"/>
      <c r="F1801" s="33"/>
      <c r="G1801" s="33"/>
    </row>
    <row r="1802" spans="1:7" x14ac:dyDescent="0.4">
      <c r="A1802" s="30"/>
      <c r="B1802" s="31"/>
      <c r="C1802" s="31"/>
      <c r="D1802" s="32"/>
      <c r="E1802" s="32"/>
      <c r="F1802" s="33"/>
      <c r="G1802" s="33"/>
    </row>
    <row r="1803" spans="1:7" x14ac:dyDescent="0.4">
      <c r="A1803" s="30"/>
      <c r="B1803" s="31"/>
      <c r="C1803" s="31"/>
      <c r="D1803" s="32"/>
      <c r="E1803" s="32"/>
      <c r="F1803" s="33"/>
      <c r="G1803" s="33"/>
    </row>
    <row r="1804" spans="1:7" x14ac:dyDescent="0.4">
      <c r="A1804" s="30"/>
      <c r="B1804" s="31"/>
      <c r="C1804" s="31"/>
      <c r="D1804" s="32"/>
      <c r="E1804" s="32"/>
      <c r="F1804" s="33"/>
      <c r="G1804" s="33"/>
    </row>
    <row r="1805" spans="1:7" x14ac:dyDescent="0.4">
      <c r="A1805" s="30"/>
      <c r="B1805" s="31"/>
      <c r="C1805" s="31"/>
      <c r="D1805" s="32"/>
      <c r="E1805" s="32"/>
      <c r="F1805" s="33"/>
      <c r="G1805" s="33"/>
    </row>
    <row r="1806" spans="1:7" x14ac:dyDescent="0.4">
      <c r="A1806" s="30"/>
      <c r="B1806" s="31"/>
      <c r="C1806" s="31"/>
      <c r="D1806" s="32"/>
      <c r="E1806" s="32"/>
      <c r="F1806" s="33"/>
      <c r="G1806" s="33"/>
    </row>
    <row r="1807" spans="1:7" x14ac:dyDescent="0.4">
      <c r="A1807" s="30"/>
      <c r="B1807" s="31"/>
      <c r="C1807" s="31"/>
      <c r="D1807" s="32"/>
      <c r="E1807" s="32"/>
      <c r="F1807" s="33"/>
      <c r="G1807" s="33"/>
    </row>
    <row r="1808" spans="1:7" x14ac:dyDescent="0.4">
      <c r="A1808" s="30"/>
      <c r="B1808" s="31"/>
      <c r="C1808" s="31"/>
      <c r="D1808" s="32"/>
      <c r="E1808" s="32"/>
      <c r="F1808" s="33"/>
      <c r="G1808" s="33"/>
    </row>
    <row r="1809" spans="1:7" x14ac:dyDescent="0.4">
      <c r="A1809" s="30"/>
      <c r="B1809" s="31"/>
      <c r="C1809" s="31"/>
      <c r="D1809" s="32"/>
      <c r="E1809" s="32"/>
      <c r="F1809" s="33"/>
      <c r="G1809" s="33"/>
    </row>
    <row r="1810" spans="1:7" x14ac:dyDescent="0.4">
      <c r="A1810" s="30"/>
      <c r="B1810" s="31"/>
      <c r="C1810" s="31"/>
      <c r="D1810" s="32"/>
      <c r="E1810" s="32"/>
      <c r="F1810" s="33"/>
      <c r="G1810" s="33"/>
    </row>
    <row r="1811" spans="1:7" x14ac:dyDescent="0.4">
      <c r="A1811" s="30"/>
      <c r="B1811" s="31"/>
      <c r="C1811" s="31"/>
      <c r="D1811" s="32"/>
      <c r="E1811" s="32"/>
      <c r="F1811" s="33"/>
      <c r="G1811" s="33"/>
    </row>
    <row r="1812" spans="1:7" x14ac:dyDescent="0.4">
      <c r="A1812" s="30"/>
      <c r="B1812" s="31"/>
      <c r="C1812" s="31"/>
      <c r="D1812" s="32"/>
      <c r="E1812" s="32"/>
      <c r="F1812" s="33"/>
      <c r="G1812" s="33"/>
    </row>
    <row r="1813" spans="1:7" x14ac:dyDescent="0.4">
      <c r="A1813" s="30"/>
      <c r="B1813" s="31"/>
      <c r="C1813" s="31"/>
      <c r="D1813" s="32"/>
      <c r="E1813" s="32"/>
      <c r="F1813" s="33"/>
      <c r="G1813" s="33"/>
    </row>
    <row r="1814" spans="1:7" x14ac:dyDescent="0.4">
      <c r="A1814" s="30"/>
      <c r="B1814" s="31"/>
      <c r="C1814" s="31"/>
      <c r="D1814" s="32"/>
      <c r="E1814" s="32"/>
      <c r="F1814" s="33"/>
      <c r="G1814" s="33"/>
    </row>
    <row r="1815" spans="1:7" x14ac:dyDescent="0.4">
      <c r="A1815" s="30"/>
      <c r="B1815" s="31"/>
      <c r="C1815" s="31"/>
      <c r="D1815" s="32"/>
      <c r="E1815" s="32"/>
      <c r="F1815" s="33"/>
      <c r="G1815" s="33"/>
    </row>
    <row r="1816" spans="1:7" x14ac:dyDescent="0.4">
      <c r="A1816" s="30"/>
      <c r="B1816" s="31"/>
      <c r="C1816" s="31"/>
      <c r="D1816" s="32"/>
      <c r="E1816" s="32"/>
      <c r="F1816" s="33"/>
      <c r="G1816" s="33"/>
    </row>
    <row r="1817" spans="1:7" x14ac:dyDescent="0.4">
      <c r="A1817" s="30"/>
      <c r="B1817" s="31"/>
      <c r="C1817" s="31"/>
      <c r="D1817" s="32"/>
      <c r="E1817" s="32"/>
      <c r="F1817" s="33"/>
      <c r="G1817" s="33"/>
    </row>
    <row r="1818" spans="1:7" x14ac:dyDescent="0.4">
      <c r="A1818" s="30"/>
      <c r="B1818" s="31"/>
      <c r="C1818" s="31"/>
      <c r="D1818" s="32"/>
      <c r="E1818" s="32"/>
      <c r="F1818" s="33"/>
      <c r="G1818" s="33"/>
    </row>
    <row r="1819" spans="1:7" x14ac:dyDescent="0.4">
      <c r="A1819" s="30"/>
      <c r="B1819" s="31"/>
      <c r="C1819" s="31"/>
      <c r="D1819" s="32"/>
      <c r="E1819" s="32"/>
      <c r="F1819" s="33"/>
      <c r="G1819" s="33"/>
    </row>
    <row r="1820" spans="1:7" x14ac:dyDescent="0.4">
      <c r="A1820" s="30"/>
      <c r="B1820" s="31"/>
      <c r="C1820" s="31"/>
      <c r="D1820" s="32"/>
      <c r="E1820" s="32"/>
      <c r="F1820" s="33"/>
      <c r="G1820" s="33"/>
    </row>
    <row r="1821" spans="1:7" x14ac:dyDescent="0.4">
      <c r="A1821" s="30"/>
      <c r="B1821" s="31"/>
      <c r="C1821" s="31"/>
      <c r="D1821" s="32"/>
      <c r="E1821" s="32"/>
      <c r="F1821" s="33"/>
      <c r="G1821" s="33"/>
    </row>
    <row r="1822" spans="1:7" x14ac:dyDescent="0.4">
      <c r="A1822" s="30"/>
      <c r="B1822" s="31"/>
      <c r="C1822" s="31"/>
      <c r="D1822" s="32"/>
      <c r="E1822" s="32"/>
      <c r="F1822" s="33"/>
      <c r="G1822" s="33"/>
    </row>
    <row r="1823" spans="1:7" x14ac:dyDescent="0.4">
      <c r="A1823" s="30"/>
      <c r="B1823" s="31"/>
      <c r="C1823" s="31"/>
      <c r="D1823" s="32"/>
      <c r="E1823" s="32"/>
      <c r="F1823" s="33"/>
      <c r="G1823" s="33"/>
    </row>
    <row r="1824" spans="1:7" x14ac:dyDescent="0.4">
      <c r="A1824" s="30"/>
      <c r="B1824" s="31"/>
      <c r="C1824" s="31"/>
      <c r="D1824" s="32"/>
      <c r="E1824" s="32"/>
      <c r="F1824" s="33"/>
      <c r="G1824" s="33"/>
    </row>
    <row r="1825" spans="1:7" x14ac:dyDescent="0.4">
      <c r="A1825" s="30"/>
      <c r="B1825" s="31"/>
      <c r="C1825" s="31"/>
      <c r="D1825" s="32"/>
      <c r="E1825" s="32"/>
      <c r="F1825" s="33"/>
      <c r="G1825" s="33"/>
    </row>
    <row r="1826" spans="1:7" x14ac:dyDescent="0.4">
      <c r="A1826" s="30"/>
      <c r="B1826" s="31"/>
      <c r="C1826" s="31"/>
      <c r="D1826" s="32"/>
      <c r="E1826" s="32"/>
      <c r="F1826" s="33"/>
      <c r="G1826" s="33"/>
    </row>
    <row r="1827" spans="1:7" x14ac:dyDescent="0.4">
      <c r="A1827" s="30"/>
      <c r="B1827" s="31"/>
      <c r="C1827" s="31"/>
      <c r="D1827" s="32"/>
      <c r="E1827" s="32"/>
      <c r="F1827" s="33"/>
      <c r="G1827" s="33"/>
    </row>
    <row r="1828" spans="1:7" x14ac:dyDescent="0.4">
      <c r="A1828" s="30"/>
      <c r="B1828" s="31"/>
      <c r="C1828" s="31"/>
      <c r="D1828" s="32"/>
      <c r="E1828" s="32"/>
      <c r="F1828" s="33"/>
      <c r="G1828" s="33"/>
    </row>
    <row r="1829" spans="1:7" x14ac:dyDescent="0.4">
      <c r="A1829" s="30"/>
      <c r="B1829" s="31"/>
      <c r="C1829" s="31"/>
      <c r="D1829" s="32"/>
      <c r="E1829" s="32"/>
      <c r="F1829" s="33"/>
      <c r="G1829" s="33"/>
    </row>
    <row r="1830" spans="1:7" x14ac:dyDescent="0.4">
      <c r="A1830" s="30"/>
      <c r="B1830" s="31"/>
      <c r="C1830" s="31"/>
      <c r="D1830" s="32"/>
      <c r="E1830" s="32"/>
      <c r="F1830" s="33"/>
      <c r="G1830" s="33"/>
    </row>
    <row r="1831" spans="1:7" x14ac:dyDescent="0.4">
      <c r="A1831" s="30"/>
      <c r="B1831" s="31"/>
      <c r="C1831" s="31"/>
      <c r="D1831" s="32"/>
      <c r="E1831" s="32"/>
      <c r="F1831" s="33"/>
      <c r="G1831" s="33"/>
    </row>
    <row r="1832" spans="1:7" x14ac:dyDescent="0.4">
      <c r="A1832" s="30"/>
      <c r="B1832" s="31"/>
      <c r="C1832" s="31"/>
      <c r="D1832" s="32"/>
      <c r="E1832" s="32"/>
      <c r="F1832" s="33"/>
      <c r="G1832" s="33"/>
    </row>
    <row r="1833" spans="1:7" x14ac:dyDescent="0.4">
      <c r="A1833" s="30"/>
      <c r="B1833" s="31"/>
      <c r="C1833" s="31"/>
      <c r="D1833" s="32"/>
      <c r="E1833" s="32"/>
      <c r="F1833" s="33"/>
      <c r="G1833" s="33"/>
    </row>
    <row r="1834" spans="1:7" x14ac:dyDescent="0.4">
      <c r="A1834" s="30"/>
      <c r="B1834" s="31"/>
      <c r="C1834" s="31"/>
      <c r="D1834" s="32"/>
      <c r="E1834" s="32"/>
      <c r="F1834" s="33"/>
      <c r="G1834" s="33"/>
    </row>
    <row r="1835" spans="1:7" x14ac:dyDescent="0.4">
      <c r="A1835" s="30"/>
      <c r="B1835" s="31"/>
      <c r="C1835" s="31"/>
      <c r="D1835" s="32"/>
      <c r="E1835" s="32"/>
      <c r="F1835" s="33"/>
      <c r="G1835" s="33"/>
    </row>
    <row r="1836" spans="1:7" x14ac:dyDescent="0.4">
      <c r="A1836" s="30"/>
      <c r="B1836" s="31"/>
      <c r="C1836" s="31"/>
      <c r="D1836" s="32"/>
      <c r="E1836" s="32"/>
      <c r="F1836" s="33"/>
      <c r="G1836" s="33"/>
    </row>
    <row r="1837" spans="1:7" x14ac:dyDescent="0.4">
      <c r="A1837" s="30"/>
      <c r="B1837" s="31"/>
      <c r="C1837" s="31"/>
      <c r="D1837" s="32"/>
      <c r="E1837" s="32"/>
      <c r="F1837" s="33"/>
      <c r="G1837" s="33"/>
    </row>
    <row r="1838" spans="1:7" x14ac:dyDescent="0.4">
      <c r="A1838" s="30"/>
      <c r="B1838" s="31"/>
      <c r="C1838" s="31"/>
      <c r="D1838" s="32"/>
      <c r="E1838" s="32"/>
      <c r="F1838" s="33"/>
      <c r="G1838" s="33"/>
    </row>
    <row r="1839" spans="1:7" x14ac:dyDescent="0.4">
      <c r="A1839" s="30"/>
      <c r="B1839" s="31"/>
      <c r="C1839" s="31"/>
      <c r="D1839" s="32"/>
      <c r="E1839" s="32"/>
      <c r="F1839" s="33"/>
      <c r="G1839" s="33"/>
    </row>
    <row r="1840" spans="1:7" x14ac:dyDescent="0.4">
      <c r="A1840" s="30"/>
      <c r="B1840" s="31"/>
      <c r="C1840" s="31"/>
      <c r="D1840" s="32"/>
      <c r="E1840" s="32"/>
      <c r="F1840" s="33"/>
      <c r="G1840" s="33"/>
    </row>
    <row r="1841" spans="1:7" x14ac:dyDescent="0.4">
      <c r="A1841" s="30"/>
      <c r="B1841" s="31"/>
      <c r="C1841" s="31"/>
      <c r="D1841" s="32"/>
      <c r="E1841" s="32"/>
      <c r="F1841" s="33"/>
      <c r="G1841" s="33"/>
    </row>
    <row r="1842" spans="1:7" x14ac:dyDescent="0.4">
      <c r="A1842" s="30"/>
      <c r="B1842" s="31"/>
      <c r="C1842" s="31"/>
      <c r="D1842" s="32"/>
      <c r="E1842" s="32"/>
      <c r="F1842" s="33"/>
      <c r="G1842" s="33"/>
    </row>
    <row r="1843" spans="1:7" x14ac:dyDescent="0.4">
      <c r="A1843" s="30"/>
      <c r="B1843" s="31"/>
      <c r="C1843" s="31"/>
      <c r="D1843" s="32"/>
      <c r="E1843" s="32"/>
      <c r="F1843" s="33"/>
      <c r="G1843" s="33"/>
    </row>
    <row r="1844" spans="1:7" x14ac:dyDescent="0.4">
      <c r="A1844" s="30"/>
      <c r="B1844" s="31"/>
      <c r="C1844" s="31"/>
      <c r="D1844" s="32"/>
      <c r="E1844" s="32"/>
      <c r="F1844" s="33"/>
      <c r="G1844" s="33"/>
    </row>
    <row r="1845" spans="1:7" x14ac:dyDescent="0.4">
      <c r="A1845" s="30"/>
      <c r="B1845" s="31"/>
      <c r="C1845" s="31"/>
      <c r="D1845" s="32"/>
      <c r="E1845" s="32"/>
      <c r="F1845" s="33"/>
      <c r="G1845" s="33"/>
    </row>
    <row r="1846" spans="1:7" x14ac:dyDescent="0.4">
      <c r="A1846" s="30"/>
      <c r="B1846" s="31"/>
      <c r="C1846" s="31"/>
      <c r="D1846" s="32"/>
      <c r="E1846" s="32"/>
      <c r="F1846" s="33"/>
      <c r="G1846" s="33"/>
    </row>
    <row r="1847" spans="1:7" x14ac:dyDescent="0.4">
      <c r="A1847" s="30"/>
      <c r="B1847" s="31"/>
      <c r="C1847" s="31"/>
      <c r="D1847" s="32"/>
      <c r="E1847" s="32"/>
      <c r="F1847" s="33"/>
      <c r="G1847" s="33"/>
    </row>
    <row r="1848" spans="1:7" x14ac:dyDescent="0.4">
      <c r="A1848" s="30"/>
      <c r="B1848" s="31"/>
      <c r="C1848" s="31"/>
      <c r="D1848" s="32"/>
      <c r="E1848" s="32"/>
      <c r="F1848" s="33"/>
      <c r="G1848" s="33"/>
    </row>
    <row r="1849" spans="1:7" x14ac:dyDescent="0.4">
      <c r="A1849" s="30"/>
      <c r="B1849" s="31"/>
      <c r="C1849" s="31"/>
      <c r="D1849" s="32"/>
      <c r="E1849" s="32"/>
      <c r="F1849" s="33"/>
      <c r="G1849" s="33"/>
    </row>
    <row r="1850" spans="1:7" x14ac:dyDescent="0.4">
      <c r="A1850" s="30"/>
      <c r="B1850" s="31"/>
      <c r="C1850" s="31"/>
      <c r="D1850" s="32"/>
      <c r="E1850" s="32"/>
      <c r="F1850" s="33"/>
      <c r="G1850" s="33"/>
    </row>
    <row r="1851" spans="1:7" x14ac:dyDescent="0.4">
      <c r="A1851" s="30"/>
      <c r="B1851" s="31"/>
      <c r="C1851" s="31"/>
      <c r="D1851" s="32"/>
      <c r="E1851" s="32"/>
      <c r="F1851" s="33"/>
      <c r="G1851" s="33"/>
    </row>
    <row r="1852" spans="1:7" x14ac:dyDescent="0.4">
      <c r="A1852" s="30"/>
      <c r="B1852" s="31"/>
      <c r="C1852" s="31"/>
      <c r="D1852" s="32"/>
      <c r="E1852" s="32"/>
      <c r="F1852" s="33"/>
      <c r="G1852" s="33"/>
    </row>
    <row r="1853" spans="1:7" x14ac:dyDescent="0.4">
      <c r="A1853" s="30"/>
      <c r="B1853" s="31"/>
      <c r="C1853" s="31"/>
      <c r="D1853" s="32"/>
      <c r="E1853" s="32"/>
      <c r="F1853" s="33"/>
      <c r="G1853" s="33"/>
    </row>
    <row r="1854" spans="1:7" x14ac:dyDescent="0.4">
      <c r="A1854" s="30"/>
      <c r="B1854" s="31"/>
      <c r="C1854" s="31"/>
      <c r="D1854" s="32"/>
      <c r="E1854" s="32"/>
      <c r="F1854" s="33"/>
      <c r="G1854" s="33"/>
    </row>
    <row r="1855" spans="1:7" x14ac:dyDescent="0.4">
      <c r="A1855" s="30"/>
      <c r="B1855" s="31"/>
      <c r="C1855" s="31"/>
      <c r="D1855" s="32"/>
      <c r="E1855" s="32"/>
      <c r="F1855" s="33"/>
      <c r="G1855" s="33"/>
    </row>
    <row r="1856" spans="1:7" x14ac:dyDescent="0.4">
      <c r="A1856" s="30"/>
      <c r="B1856" s="31"/>
      <c r="C1856" s="31"/>
      <c r="D1856" s="32"/>
      <c r="E1856" s="32"/>
      <c r="F1856" s="33"/>
      <c r="G1856" s="33"/>
    </row>
    <row r="1857" spans="1:7" x14ac:dyDescent="0.4">
      <c r="A1857" s="30"/>
      <c r="B1857" s="31"/>
      <c r="C1857" s="31"/>
      <c r="D1857" s="32"/>
      <c r="E1857" s="32"/>
      <c r="F1857" s="33"/>
      <c r="G1857" s="33"/>
    </row>
    <row r="1858" spans="1:7" x14ac:dyDescent="0.4">
      <c r="A1858" s="30"/>
      <c r="B1858" s="31"/>
      <c r="C1858" s="31"/>
      <c r="D1858" s="32"/>
      <c r="E1858" s="32"/>
      <c r="F1858" s="33"/>
      <c r="G1858" s="33"/>
    </row>
    <row r="1859" spans="1:7" x14ac:dyDescent="0.4">
      <c r="A1859" s="30"/>
      <c r="B1859" s="31"/>
      <c r="C1859" s="31"/>
      <c r="D1859" s="32"/>
      <c r="E1859" s="32"/>
      <c r="F1859" s="33"/>
      <c r="G1859" s="33"/>
    </row>
    <row r="1860" spans="1:7" x14ac:dyDescent="0.4">
      <c r="A1860" s="30"/>
      <c r="B1860" s="31"/>
      <c r="C1860" s="31"/>
      <c r="D1860" s="32"/>
      <c r="E1860" s="32"/>
      <c r="F1860" s="33"/>
      <c r="G1860" s="33"/>
    </row>
    <row r="1861" spans="1:7" x14ac:dyDescent="0.4">
      <c r="A1861" s="30"/>
      <c r="B1861" s="31"/>
      <c r="C1861" s="31"/>
      <c r="D1861" s="32"/>
      <c r="E1861" s="32"/>
      <c r="F1861" s="33"/>
      <c r="G1861" s="33"/>
    </row>
    <row r="1862" spans="1:7" x14ac:dyDescent="0.4">
      <c r="A1862" s="30"/>
      <c r="B1862" s="31"/>
      <c r="C1862" s="31"/>
      <c r="D1862" s="32"/>
      <c r="E1862" s="32"/>
      <c r="F1862" s="33"/>
      <c r="G1862" s="33"/>
    </row>
    <row r="1863" spans="1:7" x14ac:dyDescent="0.4">
      <c r="A1863" s="30"/>
      <c r="B1863" s="31"/>
      <c r="C1863" s="31"/>
      <c r="D1863" s="32"/>
      <c r="E1863" s="32"/>
      <c r="F1863" s="33"/>
      <c r="G1863" s="33"/>
    </row>
    <row r="1864" spans="1:7" x14ac:dyDescent="0.4">
      <c r="A1864" s="30"/>
      <c r="B1864" s="31"/>
      <c r="C1864" s="31"/>
      <c r="D1864" s="32"/>
      <c r="E1864" s="32"/>
      <c r="F1864" s="33"/>
      <c r="G1864" s="33"/>
    </row>
    <row r="1865" spans="1:7" x14ac:dyDescent="0.4">
      <c r="A1865" s="30"/>
      <c r="B1865" s="31"/>
      <c r="C1865" s="31"/>
      <c r="D1865" s="32"/>
      <c r="E1865" s="32"/>
      <c r="F1865" s="33"/>
      <c r="G1865" s="33"/>
    </row>
    <row r="1866" spans="1:7" x14ac:dyDescent="0.4">
      <c r="A1866" s="30"/>
      <c r="B1866" s="31"/>
      <c r="C1866" s="31"/>
      <c r="D1866" s="32"/>
      <c r="E1866" s="32"/>
      <c r="F1866" s="33"/>
      <c r="G1866" s="33"/>
    </row>
    <row r="1867" spans="1:7" x14ac:dyDescent="0.4">
      <c r="A1867" s="30"/>
      <c r="B1867" s="31"/>
      <c r="C1867" s="31"/>
      <c r="D1867" s="32"/>
      <c r="E1867" s="32"/>
      <c r="F1867" s="33"/>
      <c r="G1867" s="33"/>
    </row>
    <row r="1868" spans="1:7" x14ac:dyDescent="0.4">
      <c r="A1868" s="30"/>
      <c r="B1868" s="31"/>
      <c r="C1868" s="31"/>
      <c r="D1868" s="32"/>
      <c r="E1868" s="32"/>
      <c r="F1868" s="33"/>
      <c r="G1868" s="33"/>
    </row>
    <row r="1869" spans="1:7" x14ac:dyDescent="0.4">
      <c r="A1869" s="30"/>
      <c r="B1869" s="31"/>
      <c r="C1869" s="31"/>
      <c r="D1869" s="32"/>
      <c r="E1869" s="32"/>
      <c r="F1869" s="33"/>
      <c r="G1869" s="33"/>
    </row>
    <row r="1870" spans="1:7" x14ac:dyDescent="0.4">
      <c r="A1870" s="30"/>
      <c r="B1870" s="31"/>
      <c r="C1870" s="31"/>
      <c r="D1870" s="32"/>
      <c r="E1870" s="32"/>
      <c r="F1870" s="33"/>
      <c r="G1870" s="33"/>
    </row>
    <row r="1871" spans="1:7" x14ac:dyDescent="0.4">
      <c r="A1871" s="30"/>
      <c r="B1871" s="31"/>
      <c r="C1871" s="31"/>
      <c r="D1871" s="32"/>
      <c r="E1871" s="32"/>
      <c r="F1871" s="33"/>
      <c r="G1871" s="33"/>
    </row>
    <row r="1872" spans="1:7" x14ac:dyDescent="0.4">
      <c r="A1872" s="30"/>
      <c r="B1872" s="31"/>
      <c r="C1872" s="31"/>
      <c r="D1872" s="32"/>
      <c r="E1872" s="32"/>
      <c r="F1872" s="33"/>
      <c r="G1872" s="33"/>
    </row>
    <row r="1873" spans="1:7" x14ac:dyDescent="0.4">
      <c r="A1873" s="30"/>
      <c r="B1873" s="31"/>
      <c r="C1873" s="31"/>
      <c r="D1873" s="32"/>
      <c r="E1873" s="32"/>
      <c r="F1873" s="33"/>
      <c r="G1873" s="33"/>
    </row>
    <row r="1874" spans="1:7" x14ac:dyDescent="0.4">
      <c r="A1874" s="30"/>
      <c r="B1874" s="31"/>
      <c r="C1874" s="31"/>
      <c r="D1874" s="32"/>
      <c r="E1874" s="32"/>
      <c r="F1874" s="33"/>
      <c r="G1874" s="33"/>
    </row>
    <row r="1875" spans="1:7" x14ac:dyDescent="0.4">
      <c r="A1875" s="30"/>
      <c r="B1875" s="32"/>
      <c r="C1875" s="31"/>
      <c r="D1875" s="32"/>
      <c r="E1875" s="32"/>
      <c r="F1875" s="33"/>
      <c r="G1875" s="33"/>
    </row>
    <row r="1876" spans="1:7" x14ac:dyDescent="0.4">
      <c r="A1876" s="30"/>
      <c r="B1876" s="32"/>
      <c r="C1876" s="31"/>
      <c r="D1876" s="32"/>
      <c r="E1876" s="32"/>
      <c r="F1876" s="33"/>
      <c r="G1876" s="33"/>
    </row>
    <row r="1877" spans="1:7" x14ac:dyDescent="0.4">
      <c r="A1877" s="30"/>
      <c r="B1877" s="32"/>
      <c r="C1877" s="31"/>
      <c r="D1877" s="32"/>
      <c r="E1877" s="32"/>
      <c r="F1877" s="33"/>
      <c r="G1877" s="33"/>
    </row>
    <row r="1878" spans="1:7" x14ac:dyDescent="0.4">
      <c r="A1878" s="30"/>
      <c r="B1878" s="32"/>
      <c r="C1878" s="31"/>
      <c r="D1878" s="32"/>
      <c r="E1878" s="32"/>
      <c r="F1878" s="33"/>
      <c r="G1878" s="33"/>
    </row>
    <row r="1879" spans="1:7" x14ac:dyDescent="0.4">
      <c r="A1879" s="30"/>
      <c r="B1879" s="32"/>
      <c r="C1879" s="31"/>
      <c r="D1879" s="32"/>
      <c r="E1879" s="32"/>
      <c r="F1879" s="33"/>
      <c r="G1879" s="33"/>
    </row>
    <row r="1880" spans="1:7" x14ac:dyDescent="0.4">
      <c r="A1880" s="30"/>
      <c r="B1880" s="32"/>
      <c r="C1880" s="33"/>
      <c r="D1880" s="32"/>
      <c r="E1880" s="32"/>
      <c r="F1880" s="33"/>
      <c r="G1880" s="33"/>
    </row>
    <row r="1881" spans="1:7" x14ac:dyDescent="0.4">
      <c r="A1881" s="30"/>
      <c r="B1881" s="32"/>
      <c r="C1881" s="31"/>
      <c r="D1881" s="32"/>
      <c r="E1881" s="32"/>
      <c r="F1881" s="33"/>
      <c r="G1881" s="33"/>
    </row>
    <row r="1882" spans="1:7" x14ac:dyDescent="0.4">
      <c r="A1882" s="30"/>
      <c r="B1882" s="32"/>
      <c r="C1882" s="31"/>
      <c r="D1882" s="32"/>
      <c r="E1882" s="32"/>
      <c r="F1882" s="33"/>
      <c r="G1882" s="33"/>
    </row>
    <row r="1883" spans="1:7" x14ac:dyDescent="0.4">
      <c r="A1883" s="30"/>
      <c r="B1883" s="32"/>
      <c r="C1883" s="31"/>
      <c r="D1883" s="32"/>
      <c r="E1883" s="32"/>
      <c r="F1883" s="33"/>
      <c r="G1883" s="33"/>
    </row>
    <row r="1884" spans="1:7" x14ac:dyDescent="0.4">
      <c r="A1884" s="30"/>
      <c r="B1884" s="32"/>
      <c r="C1884" s="31"/>
      <c r="D1884" s="32"/>
      <c r="E1884" s="32"/>
      <c r="F1884" s="33"/>
      <c r="G1884" s="33"/>
    </row>
    <row r="1885" spans="1:7" x14ac:dyDescent="0.4">
      <c r="A1885" s="30"/>
      <c r="B1885" s="32"/>
      <c r="C1885" s="31"/>
      <c r="D1885" s="32"/>
      <c r="E1885" s="32"/>
      <c r="F1885" s="33"/>
      <c r="G1885" s="33"/>
    </row>
    <row r="1886" spans="1:7" x14ac:dyDescent="0.4">
      <c r="A1886" s="30"/>
      <c r="B1886" s="32"/>
      <c r="C1886" s="31"/>
      <c r="D1886" s="32"/>
      <c r="E1886" s="32"/>
      <c r="F1886" s="33"/>
      <c r="G1886" s="33"/>
    </row>
    <row r="1887" spans="1:7" x14ac:dyDescent="0.4">
      <c r="A1887" s="30"/>
      <c r="B1887" s="32"/>
      <c r="C1887" s="31"/>
      <c r="D1887" s="32"/>
      <c r="E1887" s="32"/>
      <c r="F1887" s="33"/>
      <c r="G1887" s="33"/>
    </row>
    <row r="1888" spans="1:7" x14ac:dyDescent="0.4">
      <c r="A1888" s="30"/>
      <c r="B1888" s="32"/>
      <c r="C1888" s="31"/>
      <c r="D1888" s="32"/>
      <c r="E1888" s="32"/>
      <c r="F1888" s="33"/>
      <c r="G1888" s="33"/>
    </row>
    <row r="1889" spans="1:7" x14ac:dyDescent="0.4">
      <c r="A1889" s="30"/>
      <c r="B1889" s="32"/>
      <c r="C1889" s="31"/>
      <c r="D1889" s="32"/>
      <c r="E1889" s="32"/>
      <c r="F1889" s="33"/>
      <c r="G1889" s="33"/>
    </row>
    <row r="1890" spans="1:7" x14ac:dyDescent="0.4">
      <c r="A1890" s="30"/>
      <c r="B1890" s="32"/>
      <c r="C1890" s="31"/>
      <c r="D1890" s="32"/>
      <c r="E1890" s="32"/>
      <c r="F1890" s="33"/>
      <c r="G1890" s="33"/>
    </row>
    <row r="1891" spans="1:7" x14ac:dyDescent="0.4">
      <c r="A1891" s="30"/>
      <c r="B1891" s="32"/>
      <c r="C1891" s="31"/>
      <c r="D1891" s="32"/>
      <c r="E1891" s="32"/>
      <c r="F1891" s="33"/>
      <c r="G1891" s="33"/>
    </row>
    <row r="1892" spans="1:7" x14ac:dyDescent="0.4">
      <c r="A1892" s="30"/>
      <c r="B1892" s="32"/>
      <c r="C1892" s="31"/>
      <c r="D1892" s="32"/>
      <c r="E1892" s="32"/>
      <c r="F1892" s="33"/>
      <c r="G1892" s="33"/>
    </row>
    <row r="1893" spans="1:7" x14ac:dyDescent="0.4">
      <c r="A1893" s="30"/>
      <c r="B1893" s="32"/>
      <c r="C1893" s="31"/>
      <c r="D1893" s="32"/>
      <c r="E1893" s="32"/>
      <c r="F1893" s="33"/>
      <c r="G1893" s="33"/>
    </row>
    <row r="1894" spans="1:7" x14ac:dyDescent="0.4">
      <c r="A1894" s="30"/>
      <c r="B1894" s="32"/>
      <c r="C1894" s="31"/>
      <c r="D1894" s="32"/>
      <c r="E1894" s="32"/>
      <c r="F1894" s="33"/>
      <c r="G1894" s="33"/>
    </row>
    <row r="1895" spans="1:7" x14ac:dyDescent="0.4">
      <c r="A1895" s="30"/>
      <c r="B1895" s="32"/>
      <c r="C1895" s="31"/>
      <c r="D1895" s="32"/>
      <c r="E1895" s="32"/>
      <c r="F1895" s="33"/>
      <c r="G1895" s="33"/>
    </row>
    <row r="1896" spans="1:7" x14ac:dyDescent="0.4">
      <c r="A1896" s="30"/>
      <c r="B1896" s="32"/>
      <c r="C1896" s="31"/>
      <c r="D1896" s="32"/>
      <c r="E1896" s="32"/>
      <c r="F1896" s="33"/>
      <c r="G1896" s="33"/>
    </row>
    <row r="1897" spans="1:7" x14ac:dyDescent="0.4">
      <c r="A1897" s="30"/>
      <c r="B1897" s="32"/>
      <c r="C1897" s="31"/>
      <c r="D1897" s="32"/>
      <c r="E1897" s="32"/>
      <c r="F1897" s="33"/>
      <c r="G1897" s="33"/>
    </row>
    <row r="1898" spans="1:7" x14ac:dyDescent="0.4">
      <c r="A1898" s="30"/>
      <c r="B1898" s="32"/>
      <c r="C1898" s="31"/>
      <c r="D1898" s="32"/>
      <c r="E1898" s="32"/>
      <c r="F1898" s="33"/>
      <c r="G1898" s="33"/>
    </row>
    <row r="1899" spans="1:7" x14ac:dyDescent="0.4">
      <c r="A1899" s="30"/>
      <c r="B1899" s="32"/>
      <c r="C1899" s="31"/>
      <c r="D1899" s="32"/>
      <c r="E1899" s="32"/>
      <c r="F1899" s="33"/>
      <c r="G1899" s="33"/>
    </row>
    <row r="1900" spans="1:7" x14ac:dyDescent="0.4">
      <c r="A1900" s="30"/>
      <c r="B1900" s="32"/>
      <c r="C1900" s="31"/>
      <c r="D1900" s="32"/>
      <c r="E1900" s="32"/>
      <c r="F1900" s="33"/>
      <c r="G1900" s="33"/>
    </row>
    <row r="1901" spans="1:7" x14ac:dyDescent="0.4">
      <c r="A1901" s="30"/>
      <c r="B1901" s="32"/>
      <c r="C1901" s="31"/>
      <c r="D1901" s="32"/>
      <c r="E1901" s="32"/>
      <c r="F1901" s="33"/>
      <c r="G1901" s="33"/>
    </row>
    <row r="1902" spans="1:7" x14ac:dyDescent="0.4">
      <c r="A1902" s="30"/>
      <c r="B1902" s="32"/>
      <c r="C1902" s="31"/>
      <c r="D1902" s="32"/>
      <c r="E1902" s="32"/>
      <c r="F1902" s="33"/>
      <c r="G1902" s="33"/>
    </row>
    <row r="1903" spans="1:7" x14ac:dyDescent="0.4">
      <c r="A1903" s="30"/>
      <c r="B1903" s="32"/>
      <c r="C1903" s="31"/>
      <c r="D1903" s="32"/>
      <c r="E1903" s="32"/>
      <c r="F1903" s="33"/>
      <c r="G1903" s="33"/>
    </row>
    <row r="1904" spans="1:7" x14ac:dyDescent="0.4">
      <c r="A1904" s="30"/>
      <c r="B1904" s="32"/>
      <c r="C1904" s="31"/>
      <c r="D1904" s="32"/>
      <c r="E1904" s="32"/>
      <c r="F1904" s="33"/>
      <c r="G1904" s="33"/>
    </row>
    <row r="1905" spans="1:7" x14ac:dyDescent="0.4">
      <c r="A1905" s="30"/>
      <c r="B1905" s="32"/>
      <c r="C1905" s="31"/>
      <c r="D1905" s="32"/>
      <c r="E1905" s="32"/>
      <c r="F1905" s="33"/>
      <c r="G1905" s="33"/>
    </row>
    <row r="1906" spans="1:7" x14ac:dyDescent="0.4">
      <c r="A1906" s="30"/>
      <c r="B1906" s="32"/>
      <c r="C1906" s="31"/>
      <c r="D1906" s="32"/>
      <c r="E1906" s="32"/>
      <c r="F1906" s="33"/>
      <c r="G1906" s="33"/>
    </row>
    <row r="1907" spans="1:7" x14ac:dyDescent="0.4">
      <c r="A1907" s="30"/>
      <c r="B1907" s="31"/>
      <c r="C1907" s="31"/>
      <c r="D1907" s="32"/>
      <c r="E1907" s="32"/>
      <c r="F1907" s="33"/>
      <c r="G1907" s="33"/>
    </row>
    <row r="1908" spans="1:7" x14ac:dyDescent="0.4">
      <c r="A1908" s="30"/>
      <c r="B1908" s="31"/>
      <c r="C1908" s="31"/>
      <c r="D1908" s="32"/>
      <c r="E1908" s="32"/>
      <c r="F1908" s="33"/>
      <c r="G1908" s="33"/>
    </row>
    <row r="1909" spans="1:7" x14ac:dyDescent="0.4">
      <c r="A1909" s="30"/>
      <c r="B1909" s="31"/>
      <c r="C1909" s="31"/>
      <c r="D1909" s="32"/>
      <c r="E1909" s="32"/>
      <c r="F1909" s="33"/>
      <c r="G1909" s="33"/>
    </row>
    <row r="1910" spans="1:7" x14ac:dyDescent="0.4">
      <c r="A1910" s="30"/>
      <c r="B1910" s="31"/>
      <c r="C1910" s="31"/>
      <c r="D1910" s="32"/>
      <c r="E1910" s="32"/>
      <c r="F1910" s="33"/>
      <c r="G1910" s="33"/>
    </row>
    <row r="1911" spans="1:7" x14ac:dyDescent="0.4">
      <c r="A1911" s="30"/>
      <c r="B1911" s="31"/>
      <c r="C1911" s="31"/>
      <c r="D1911" s="32"/>
      <c r="E1911" s="32"/>
      <c r="F1911" s="33"/>
      <c r="G1911" s="33"/>
    </row>
    <row r="1912" spans="1:7" x14ac:dyDescent="0.4">
      <c r="A1912" s="30"/>
      <c r="B1912" s="31"/>
      <c r="C1912" s="31"/>
      <c r="D1912" s="32"/>
      <c r="E1912" s="32"/>
      <c r="F1912" s="33"/>
      <c r="G1912" s="33"/>
    </row>
    <row r="1913" spans="1:7" x14ac:dyDescent="0.4">
      <c r="A1913" s="30"/>
      <c r="B1913" s="31"/>
      <c r="C1913" s="31"/>
      <c r="D1913" s="32"/>
      <c r="E1913" s="32"/>
      <c r="F1913" s="33"/>
      <c r="G1913" s="33"/>
    </row>
    <row r="1914" spans="1:7" x14ac:dyDescent="0.4">
      <c r="A1914" s="30"/>
      <c r="B1914" s="31"/>
      <c r="C1914" s="31"/>
      <c r="D1914" s="32"/>
      <c r="E1914" s="32"/>
      <c r="F1914" s="33"/>
      <c r="G1914" s="33"/>
    </row>
    <row r="1915" spans="1:7" x14ac:dyDescent="0.4">
      <c r="A1915" s="30"/>
      <c r="B1915" s="31"/>
      <c r="C1915" s="31"/>
      <c r="D1915" s="32"/>
      <c r="E1915" s="32"/>
      <c r="F1915" s="33"/>
      <c r="G1915" s="33"/>
    </row>
    <row r="1916" spans="1:7" x14ac:dyDescent="0.4">
      <c r="A1916" s="30"/>
      <c r="B1916" s="31"/>
      <c r="C1916" s="31"/>
      <c r="D1916" s="32"/>
      <c r="E1916" s="32"/>
      <c r="F1916" s="33"/>
      <c r="G1916" s="33"/>
    </row>
    <row r="1917" spans="1:7" x14ac:dyDescent="0.4">
      <c r="A1917" s="30"/>
      <c r="B1917" s="31"/>
      <c r="C1917" s="31"/>
      <c r="D1917" s="32"/>
      <c r="E1917" s="32"/>
      <c r="F1917" s="33"/>
      <c r="G1917" s="33"/>
    </row>
    <row r="1918" spans="1:7" x14ac:dyDescent="0.4">
      <c r="A1918" s="30"/>
      <c r="B1918" s="31"/>
      <c r="C1918" s="31"/>
      <c r="D1918" s="32"/>
      <c r="E1918" s="32"/>
      <c r="F1918" s="33"/>
      <c r="G1918" s="33"/>
    </row>
    <row r="1919" spans="1:7" x14ac:dyDescent="0.4">
      <c r="A1919" s="30"/>
      <c r="B1919" s="31"/>
      <c r="C1919" s="31"/>
      <c r="D1919" s="32"/>
      <c r="E1919" s="32"/>
      <c r="F1919" s="33"/>
      <c r="G1919" s="33"/>
    </row>
    <row r="1920" spans="1:7" x14ac:dyDescent="0.4">
      <c r="A1920" s="30"/>
      <c r="B1920" s="31"/>
      <c r="C1920" s="31"/>
      <c r="D1920" s="32"/>
      <c r="E1920" s="32"/>
      <c r="F1920" s="33"/>
      <c r="G1920" s="33"/>
    </row>
    <row r="1921" spans="1:7" x14ac:dyDescent="0.4">
      <c r="A1921" s="30"/>
      <c r="B1921" s="31"/>
      <c r="C1921" s="31"/>
      <c r="D1921" s="32"/>
      <c r="E1921" s="32"/>
      <c r="F1921" s="33"/>
      <c r="G1921" s="33"/>
    </row>
    <row r="1922" spans="1:7" x14ac:dyDescent="0.4">
      <c r="A1922" s="30"/>
      <c r="B1922" s="31"/>
      <c r="C1922" s="31"/>
      <c r="D1922" s="32"/>
      <c r="E1922" s="32"/>
      <c r="F1922" s="33"/>
      <c r="G1922" s="33"/>
    </row>
    <row r="1923" spans="1:7" x14ac:dyDescent="0.4">
      <c r="A1923" s="30"/>
      <c r="B1923" s="31"/>
      <c r="C1923" s="31"/>
      <c r="D1923" s="32"/>
      <c r="E1923" s="32"/>
      <c r="F1923" s="33"/>
      <c r="G1923" s="33"/>
    </row>
    <row r="1924" spans="1:7" x14ac:dyDescent="0.4">
      <c r="A1924" s="30"/>
      <c r="B1924" s="31"/>
      <c r="C1924" s="31"/>
      <c r="D1924" s="32"/>
      <c r="E1924" s="32"/>
      <c r="F1924" s="33"/>
      <c r="G1924" s="33"/>
    </row>
    <row r="1925" spans="1:7" x14ac:dyDescent="0.4">
      <c r="A1925" s="30"/>
      <c r="B1925" s="31"/>
      <c r="C1925" s="31"/>
      <c r="D1925" s="32"/>
      <c r="E1925" s="32"/>
      <c r="F1925" s="33"/>
      <c r="G1925" s="33"/>
    </row>
    <row r="1926" spans="1:7" x14ac:dyDescent="0.4">
      <c r="A1926" s="30"/>
      <c r="B1926" s="31"/>
      <c r="C1926" s="31"/>
      <c r="D1926" s="32"/>
      <c r="E1926" s="32"/>
      <c r="F1926" s="33"/>
      <c r="G1926" s="33"/>
    </row>
    <row r="1927" spans="1:7" x14ac:dyDescent="0.4">
      <c r="A1927" s="30"/>
      <c r="B1927" s="31"/>
      <c r="C1927" s="31"/>
      <c r="D1927" s="32"/>
      <c r="E1927" s="32"/>
      <c r="F1927" s="33"/>
      <c r="G1927" s="33"/>
    </row>
    <row r="1928" spans="1:7" x14ac:dyDescent="0.4">
      <c r="A1928" s="30"/>
      <c r="B1928" s="33"/>
      <c r="C1928" s="31"/>
      <c r="D1928" s="32"/>
      <c r="E1928" s="32"/>
      <c r="F1928" s="33"/>
      <c r="G1928" s="33"/>
    </row>
    <row r="1929" spans="1:7" x14ac:dyDescent="0.4">
      <c r="A1929" s="30"/>
      <c r="B1929" s="31"/>
      <c r="C1929" s="31"/>
      <c r="D1929" s="32"/>
      <c r="E1929" s="32"/>
      <c r="F1929" s="33"/>
      <c r="G1929" s="33"/>
    </row>
    <row r="1930" spans="1:7" x14ac:dyDescent="0.4">
      <c r="A1930" s="30"/>
      <c r="B1930" s="31"/>
      <c r="C1930" s="31"/>
      <c r="D1930" s="32"/>
      <c r="E1930" s="32"/>
      <c r="F1930" s="33"/>
      <c r="G1930" s="33"/>
    </row>
    <row r="1931" spans="1:7" x14ac:dyDescent="0.4">
      <c r="A1931" s="30"/>
      <c r="B1931" s="31"/>
      <c r="C1931" s="31"/>
      <c r="D1931" s="32"/>
      <c r="E1931" s="32"/>
      <c r="F1931" s="33"/>
      <c r="G1931" s="33"/>
    </row>
    <row r="1932" spans="1:7" x14ac:dyDescent="0.4">
      <c r="A1932" s="30"/>
      <c r="B1932" s="31"/>
      <c r="C1932" s="31"/>
      <c r="D1932" s="32"/>
      <c r="E1932" s="32"/>
      <c r="F1932" s="33"/>
      <c r="G1932" s="33"/>
    </row>
    <row r="1933" spans="1:7" x14ac:dyDescent="0.4">
      <c r="A1933" s="30"/>
      <c r="B1933" s="31"/>
      <c r="C1933" s="31"/>
      <c r="D1933" s="32"/>
      <c r="E1933" s="32"/>
      <c r="F1933" s="33"/>
      <c r="G1933" s="33"/>
    </row>
    <row r="1934" spans="1:7" x14ac:dyDescent="0.4">
      <c r="A1934" s="30"/>
      <c r="B1934" s="31"/>
      <c r="C1934" s="31"/>
      <c r="D1934" s="32"/>
      <c r="E1934" s="32"/>
      <c r="F1934" s="33"/>
      <c r="G1934" s="33"/>
    </row>
    <row r="1935" spans="1:7" x14ac:dyDescent="0.4">
      <c r="A1935" s="30"/>
      <c r="B1935" s="31"/>
      <c r="C1935" s="31"/>
      <c r="D1935" s="32"/>
      <c r="E1935" s="32"/>
      <c r="F1935" s="33"/>
      <c r="G1935" s="33"/>
    </row>
    <row r="1936" spans="1:7" x14ac:dyDescent="0.4">
      <c r="A1936" s="30"/>
      <c r="B1936" s="31"/>
      <c r="C1936" s="31"/>
      <c r="D1936" s="32"/>
      <c r="E1936" s="32"/>
      <c r="F1936" s="33"/>
      <c r="G1936" s="33"/>
    </row>
    <row r="1937" spans="1:7" x14ac:dyDescent="0.4">
      <c r="A1937" s="30"/>
      <c r="B1937" s="31"/>
      <c r="C1937" s="31"/>
      <c r="D1937" s="32"/>
      <c r="E1937" s="32"/>
      <c r="F1937" s="33"/>
      <c r="G1937" s="33"/>
    </row>
    <row r="1938" spans="1:7" x14ac:dyDescent="0.4">
      <c r="A1938" s="30"/>
      <c r="B1938" s="31"/>
      <c r="C1938" s="31"/>
      <c r="D1938" s="32"/>
      <c r="E1938" s="32"/>
      <c r="F1938" s="33"/>
      <c r="G1938" s="33"/>
    </row>
    <row r="1939" spans="1:7" x14ac:dyDescent="0.4">
      <c r="A1939" s="30"/>
      <c r="B1939" s="31"/>
      <c r="C1939" s="31"/>
      <c r="D1939" s="32"/>
      <c r="E1939" s="32"/>
      <c r="F1939" s="33"/>
      <c r="G1939" s="33"/>
    </row>
    <row r="1940" spans="1:7" x14ac:dyDescent="0.4">
      <c r="A1940" s="30"/>
      <c r="B1940" s="31"/>
      <c r="C1940" s="31"/>
      <c r="D1940" s="32"/>
      <c r="E1940" s="32"/>
      <c r="F1940" s="33"/>
      <c r="G1940" s="33"/>
    </row>
    <row r="1941" spans="1:7" x14ac:dyDescent="0.4">
      <c r="A1941" s="30"/>
      <c r="B1941" s="31"/>
      <c r="C1941" s="31"/>
      <c r="D1941" s="32"/>
      <c r="E1941" s="32"/>
      <c r="F1941" s="33"/>
      <c r="G1941" s="33"/>
    </row>
    <row r="1942" spans="1:7" x14ac:dyDescent="0.4">
      <c r="A1942" s="30"/>
      <c r="B1942" s="31"/>
      <c r="C1942" s="31"/>
      <c r="D1942" s="32"/>
      <c r="E1942" s="32"/>
      <c r="F1942" s="33"/>
      <c r="G1942" s="33"/>
    </row>
    <row r="1943" spans="1:7" x14ac:dyDescent="0.4">
      <c r="A1943" s="30"/>
      <c r="B1943" s="31"/>
      <c r="C1943" s="31"/>
      <c r="D1943" s="32"/>
      <c r="E1943" s="32"/>
      <c r="F1943" s="33"/>
      <c r="G1943" s="33"/>
    </row>
    <row r="1944" spans="1:7" x14ac:dyDescent="0.4">
      <c r="A1944" s="30"/>
      <c r="B1944" s="31"/>
      <c r="C1944" s="31"/>
      <c r="D1944" s="32"/>
      <c r="E1944" s="32"/>
      <c r="F1944" s="33"/>
      <c r="G1944" s="33"/>
    </row>
    <row r="1945" spans="1:7" x14ac:dyDescent="0.4">
      <c r="A1945" s="30"/>
      <c r="B1945" s="31"/>
      <c r="C1945" s="31"/>
      <c r="D1945" s="32"/>
      <c r="E1945" s="32"/>
      <c r="F1945" s="33"/>
      <c r="G1945" s="33"/>
    </row>
    <row r="1946" spans="1:7" x14ac:dyDescent="0.4">
      <c r="A1946" s="30"/>
      <c r="B1946" s="31"/>
      <c r="C1946" s="31"/>
      <c r="D1946" s="32"/>
      <c r="E1946" s="32"/>
      <c r="F1946" s="33"/>
      <c r="G1946" s="33"/>
    </row>
    <row r="1947" spans="1:7" x14ac:dyDescent="0.4">
      <c r="A1947" s="30"/>
      <c r="B1947" s="31"/>
      <c r="C1947" s="31"/>
      <c r="D1947" s="32"/>
      <c r="E1947" s="32"/>
      <c r="F1947" s="33"/>
      <c r="G1947" s="33"/>
    </row>
    <row r="1948" spans="1:7" x14ac:dyDescent="0.4">
      <c r="A1948" s="30"/>
      <c r="B1948" s="31"/>
      <c r="C1948" s="31"/>
      <c r="D1948" s="32"/>
      <c r="E1948" s="32"/>
      <c r="F1948" s="33"/>
      <c r="G1948" s="33"/>
    </row>
    <row r="1949" spans="1:7" x14ac:dyDescent="0.4">
      <c r="A1949" s="30"/>
      <c r="B1949" s="31"/>
      <c r="C1949" s="31"/>
      <c r="D1949" s="32"/>
      <c r="E1949" s="32"/>
      <c r="F1949" s="33"/>
      <c r="G1949" s="33"/>
    </row>
    <row r="1950" spans="1:7" x14ac:dyDescent="0.4">
      <c r="A1950" s="30"/>
      <c r="B1950" s="31"/>
      <c r="C1950" s="31"/>
      <c r="D1950" s="32"/>
      <c r="E1950" s="32"/>
      <c r="F1950" s="33"/>
      <c r="G1950" s="33"/>
    </row>
    <row r="1951" spans="1:7" x14ac:dyDescent="0.4">
      <c r="A1951" s="30"/>
      <c r="B1951" s="31"/>
      <c r="C1951" s="31"/>
      <c r="D1951" s="32"/>
      <c r="E1951" s="32"/>
      <c r="F1951" s="33"/>
      <c r="G1951" s="33"/>
    </row>
    <row r="1952" spans="1:7" x14ac:dyDescent="0.4">
      <c r="A1952" s="30"/>
      <c r="B1952" s="31"/>
      <c r="C1952" s="31"/>
      <c r="D1952" s="32"/>
      <c r="E1952" s="32"/>
      <c r="F1952" s="33"/>
      <c r="G1952" s="33"/>
    </row>
    <row r="1953" spans="1:7" x14ac:dyDescent="0.4">
      <c r="A1953" s="30"/>
      <c r="B1953" s="31"/>
      <c r="C1953" s="31"/>
      <c r="D1953" s="32"/>
      <c r="E1953" s="32"/>
      <c r="F1953" s="33"/>
      <c r="G1953" s="33"/>
    </row>
    <row r="1954" spans="1:7" x14ac:dyDescent="0.4">
      <c r="A1954" s="30"/>
      <c r="B1954" s="31"/>
      <c r="C1954" s="31"/>
      <c r="D1954" s="32"/>
      <c r="E1954" s="32"/>
      <c r="F1954" s="33"/>
      <c r="G1954" s="33"/>
    </row>
    <row r="1955" spans="1:7" x14ac:dyDescent="0.4">
      <c r="A1955" s="30"/>
      <c r="B1955" s="31"/>
      <c r="C1955" s="31"/>
      <c r="D1955" s="32"/>
      <c r="E1955" s="32"/>
      <c r="F1955" s="33"/>
      <c r="G1955" s="33"/>
    </row>
    <row r="1956" spans="1:7" x14ac:dyDescent="0.4">
      <c r="A1956" s="30"/>
      <c r="B1956" s="31"/>
      <c r="C1956" s="31"/>
      <c r="D1956" s="32"/>
      <c r="E1956" s="32"/>
      <c r="F1956" s="33"/>
      <c r="G1956" s="33"/>
    </row>
    <row r="1957" spans="1:7" x14ac:dyDescent="0.4">
      <c r="A1957" s="30"/>
      <c r="B1957" s="31"/>
      <c r="C1957" s="31"/>
      <c r="D1957" s="32"/>
      <c r="E1957" s="32"/>
      <c r="F1957" s="33"/>
      <c r="G1957" s="33"/>
    </row>
    <row r="1958" spans="1:7" x14ac:dyDescent="0.4">
      <c r="A1958" s="30"/>
      <c r="B1958" s="31"/>
      <c r="C1958" s="31"/>
      <c r="D1958" s="32"/>
      <c r="E1958" s="32"/>
      <c r="F1958" s="33"/>
      <c r="G1958" s="33"/>
    </row>
    <row r="1959" spans="1:7" x14ac:dyDescent="0.4">
      <c r="A1959" s="30"/>
      <c r="B1959" s="31"/>
      <c r="C1959" s="31"/>
      <c r="D1959" s="32"/>
      <c r="E1959" s="32"/>
      <c r="F1959" s="33"/>
      <c r="G1959" s="33"/>
    </row>
    <row r="1960" spans="1:7" x14ac:dyDescent="0.4">
      <c r="A1960" s="30"/>
      <c r="B1960" s="31"/>
      <c r="C1960" s="31"/>
      <c r="D1960" s="32"/>
      <c r="E1960" s="32"/>
      <c r="F1960" s="33"/>
      <c r="G1960" s="33"/>
    </row>
    <row r="1961" spans="1:7" x14ac:dyDescent="0.4">
      <c r="A1961" s="30"/>
      <c r="B1961" s="31"/>
      <c r="C1961" s="31"/>
      <c r="D1961" s="32"/>
      <c r="E1961" s="32"/>
      <c r="F1961" s="33"/>
      <c r="G1961" s="33"/>
    </row>
    <row r="1962" spans="1:7" x14ac:dyDescent="0.4">
      <c r="A1962" s="30"/>
      <c r="B1962" s="31"/>
      <c r="C1962" s="31"/>
      <c r="D1962" s="32"/>
      <c r="E1962" s="32"/>
      <c r="F1962" s="33"/>
      <c r="G1962" s="33"/>
    </row>
    <row r="1963" spans="1:7" x14ac:dyDescent="0.4">
      <c r="A1963" s="30"/>
      <c r="B1963" s="31"/>
      <c r="C1963" s="31"/>
      <c r="D1963" s="32"/>
      <c r="E1963" s="32"/>
      <c r="F1963" s="33"/>
      <c r="G1963" s="33"/>
    </row>
    <row r="1964" spans="1:7" x14ac:dyDescent="0.4">
      <c r="A1964" s="30"/>
      <c r="B1964" s="33"/>
      <c r="C1964" s="31"/>
      <c r="D1964" s="32"/>
      <c r="E1964" s="32"/>
      <c r="F1964" s="33"/>
      <c r="G1964" s="33"/>
    </row>
    <row r="1965" spans="1:7" x14ac:dyDescent="0.4">
      <c r="A1965" s="30"/>
      <c r="B1965" s="31"/>
      <c r="C1965" s="31"/>
      <c r="D1965" s="32"/>
      <c r="E1965" s="32"/>
      <c r="F1965" s="33"/>
      <c r="G1965" s="33"/>
    </row>
    <row r="1966" spans="1:7" x14ac:dyDescent="0.4">
      <c r="A1966" s="30"/>
      <c r="B1966" s="31"/>
      <c r="C1966" s="31"/>
      <c r="D1966" s="32"/>
      <c r="E1966" s="32"/>
      <c r="F1966" s="33"/>
      <c r="G1966" s="33"/>
    </row>
    <row r="1967" spans="1:7" x14ac:dyDescent="0.4">
      <c r="A1967" s="30"/>
      <c r="B1967" s="31"/>
      <c r="C1967" s="31"/>
      <c r="D1967" s="32"/>
      <c r="E1967" s="32"/>
      <c r="F1967" s="33"/>
      <c r="G1967" s="33"/>
    </row>
    <row r="1968" spans="1:7" x14ac:dyDescent="0.4">
      <c r="A1968" s="30"/>
      <c r="B1968" s="31"/>
      <c r="C1968" s="31"/>
      <c r="D1968" s="32"/>
      <c r="E1968" s="32"/>
      <c r="F1968" s="33"/>
      <c r="G1968" s="33"/>
    </row>
    <row r="1969" spans="1:7" x14ac:dyDescent="0.4">
      <c r="A1969" s="30"/>
      <c r="B1969" s="31"/>
      <c r="C1969" s="31"/>
      <c r="D1969" s="32"/>
      <c r="E1969" s="32"/>
      <c r="F1969" s="33"/>
      <c r="G1969" s="33"/>
    </row>
    <row r="1970" spans="1:7" x14ac:dyDescent="0.4">
      <c r="A1970" s="30"/>
      <c r="B1970" s="33"/>
      <c r="C1970" s="31"/>
      <c r="D1970" s="32"/>
      <c r="E1970" s="32"/>
      <c r="F1970" s="33"/>
      <c r="G1970" s="33"/>
    </row>
    <row r="1971" spans="1:7" x14ac:dyDescent="0.4">
      <c r="A1971" s="30"/>
      <c r="B1971" s="31"/>
      <c r="C1971" s="31"/>
      <c r="D1971" s="32"/>
      <c r="E1971" s="32"/>
      <c r="F1971" s="33"/>
      <c r="G1971" s="33"/>
    </row>
    <row r="1972" spans="1:7" x14ac:dyDescent="0.4">
      <c r="A1972" s="30"/>
      <c r="B1972" s="31"/>
      <c r="C1972" s="31"/>
      <c r="D1972" s="32"/>
      <c r="E1972" s="32"/>
      <c r="F1972" s="33"/>
      <c r="G1972" s="33"/>
    </row>
    <row r="1973" spans="1:7" x14ac:dyDescent="0.4">
      <c r="A1973" s="30"/>
      <c r="B1973" s="31"/>
      <c r="C1973" s="31"/>
      <c r="D1973" s="32"/>
      <c r="E1973" s="32"/>
      <c r="F1973" s="33"/>
      <c r="G1973" s="33"/>
    </row>
    <row r="1974" spans="1:7" x14ac:dyDescent="0.4">
      <c r="A1974" s="30"/>
      <c r="B1974" s="31"/>
      <c r="C1974" s="31"/>
      <c r="D1974" s="32"/>
      <c r="E1974" s="32"/>
      <c r="F1974" s="33"/>
      <c r="G1974" s="33"/>
    </row>
    <row r="1975" spans="1:7" x14ac:dyDescent="0.4">
      <c r="A1975" s="30"/>
      <c r="B1975" s="31"/>
      <c r="C1975" s="31"/>
      <c r="D1975" s="32"/>
      <c r="E1975" s="32"/>
      <c r="F1975" s="33"/>
      <c r="G1975" s="33"/>
    </row>
    <row r="1976" spans="1:7" x14ac:dyDescent="0.4">
      <c r="A1976" s="30"/>
      <c r="B1976" s="31"/>
      <c r="C1976" s="31"/>
      <c r="D1976" s="32"/>
      <c r="E1976" s="32"/>
      <c r="F1976" s="33"/>
      <c r="G1976" s="33"/>
    </row>
    <row r="1977" spans="1:7" x14ac:dyDescent="0.4">
      <c r="A1977" s="30"/>
      <c r="B1977" s="31"/>
      <c r="C1977" s="31"/>
      <c r="D1977" s="32"/>
      <c r="E1977" s="32"/>
      <c r="F1977" s="33"/>
      <c r="G1977" s="33"/>
    </row>
    <row r="1978" spans="1:7" x14ac:dyDescent="0.4">
      <c r="A1978" s="30"/>
      <c r="B1978" s="31"/>
      <c r="C1978" s="31"/>
      <c r="D1978" s="32"/>
      <c r="E1978" s="32"/>
      <c r="F1978" s="33"/>
      <c r="G1978" s="33"/>
    </row>
    <row r="1979" spans="1:7" x14ac:dyDescent="0.4">
      <c r="A1979" s="30"/>
      <c r="B1979" s="31"/>
      <c r="C1979" s="31"/>
      <c r="D1979" s="32"/>
      <c r="E1979" s="32"/>
      <c r="F1979" s="33"/>
      <c r="G1979" s="33"/>
    </row>
    <row r="1980" spans="1:7" x14ac:dyDescent="0.4">
      <c r="A1980" s="30"/>
      <c r="B1980" s="31"/>
      <c r="C1980" s="31"/>
      <c r="D1980" s="32"/>
      <c r="E1980" s="32"/>
      <c r="F1980" s="33"/>
      <c r="G1980" s="33"/>
    </row>
    <row r="1981" spans="1:7" x14ac:dyDescent="0.4">
      <c r="A1981" s="30"/>
      <c r="B1981" s="31"/>
      <c r="C1981" s="31"/>
      <c r="D1981" s="32"/>
      <c r="E1981" s="32"/>
      <c r="F1981" s="33"/>
      <c r="G1981" s="33"/>
    </row>
    <row r="1982" spans="1:7" x14ac:dyDescent="0.4">
      <c r="A1982" s="30"/>
      <c r="B1982" s="31"/>
      <c r="C1982" s="31"/>
      <c r="D1982" s="32"/>
      <c r="E1982" s="32"/>
      <c r="F1982" s="33"/>
      <c r="G1982" s="33"/>
    </row>
    <row r="1983" spans="1:7" x14ac:dyDescent="0.4">
      <c r="A1983" s="30"/>
      <c r="B1983" s="31"/>
      <c r="C1983" s="31"/>
      <c r="D1983" s="32"/>
      <c r="E1983" s="32"/>
      <c r="F1983" s="33"/>
      <c r="G1983" s="33"/>
    </row>
    <row r="1984" spans="1:7" x14ac:dyDescent="0.4">
      <c r="A1984" s="30"/>
      <c r="B1984" s="31"/>
      <c r="C1984" s="31"/>
      <c r="D1984" s="32"/>
      <c r="E1984" s="32"/>
      <c r="F1984" s="33"/>
      <c r="G1984" s="33"/>
    </row>
    <row r="1985" spans="1:7" x14ac:dyDescent="0.4">
      <c r="A1985" s="30"/>
      <c r="B1985" s="31"/>
      <c r="C1985" s="31"/>
      <c r="D1985" s="32"/>
      <c r="E1985" s="32"/>
      <c r="F1985" s="33"/>
      <c r="G1985" s="33"/>
    </row>
    <row r="1986" spans="1:7" x14ac:dyDescent="0.4">
      <c r="A1986" s="30"/>
      <c r="B1986" s="31"/>
      <c r="C1986" s="31"/>
      <c r="D1986" s="32"/>
      <c r="E1986" s="32"/>
      <c r="F1986" s="33"/>
      <c r="G1986" s="33"/>
    </row>
    <row r="1987" spans="1:7" x14ac:dyDescent="0.4">
      <c r="A1987" s="30"/>
      <c r="B1987" s="31"/>
      <c r="C1987" s="31"/>
      <c r="D1987" s="32"/>
      <c r="E1987" s="32"/>
      <c r="F1987" s="33"/>
      <c r="G1987" s="33"/>
    </row>
    <row r="1988" spans="1:7" x14ac:dyDescent="0.4">
      <c r="A1988" s="30"/>
      <c r="B1988" s="31"/>
      <c r="C1988" s="31"/>
      <c r="D1988" s="32"/>
      <c r="E1988" s="32"/>
      <c r="F1988" s="33"/>
      <c r="G1988" s="33"/>
    </row>
    <row r="1989" spans="1:7" x14ac:dyDescent="0.4">
      <c r="A1989" s="30"/>
      <c r="B1989" s="31"/>
      <c r="C1989" s="31"/>
      <c r="D1989" s="32"/>
      <c r="E1989" s="32"/>
      <c r="F1989" s="33"/>
      <c r="G1989" s="33"/>
    </row>
    <row r="1990" spans="1:7" x14ac:dyDescent="0.4">
      <c r="A1990" s="30"/>
      <c r="B1990" s="31"/>
      <c r="C1990" s="31"/>
      <c r="D1990" s="32"/>
      <c r="E1990" s="32"/>
      <c r="F1990" s="33"/>
      <c r="G1990" s="33"/>
    </row>
    <row r="1991" spans="1:7" x14ac:dyDescent="0.4">
      <c r="A1991" s="30"/>
      <c r="B1991" s="31"/>
      <c r="C1991" s="31"/>
      <c r="D1991" s="32"/>
      <c r="E1991" s="32"/>
      <c r="F1991" s="33"/>
      <c r="G1991" s="33"/>
    </row>
    <row r="1992" spans="1:7" x14ac:dyDescent="0.4">
      <c r="A1992" s="30"/>
      <c r="B1992" s="31"/>
      <c r="C1992" s="31"/>
      <c r="D1992" s="32"/>
      <c r="E1992" s="32"/>
      <c r="F1992" s="33"/>
      <c r="G1992" s="33"/>
    </row>
    <row r="1993" spans="1:7" x14ac:dyDescent="0.4">
      <c r="A1993" s="30"/>
      <c r="B1993" s="31"/>
      <c r="C1993" s="31"/>
      <c r="D1993" s="32"/>
      <c r="E1993" s="32"/>
      <c r="F1993" s="33"/>
      <c r="G1993" s="33"/>
    </row>
    <row r="1994" spans="1:7" x14ac:dyDescent="0.4">
      <c r="A1994" s="30"/>
      <c r="B1994" s="31"/>
      <c r="C1994" s="31"/>
      <c r="D1994" s="32"/>
      <c r="E1994" s="32"/>
      <c r="F1994" s="33"/>
      <c r="G1994" s="33"/>
    </row>
    <row r="1995" spans="1:7" x14ac:dyDescent="0.4">
      <c r="A1995" s="30"/>
      <c r="B1995" s="31"/>
      <c r="C1995" s="31"/>
      <c r="D1995" s="32"/>
      <c r="E1995" s="32"/>
      <c r="F1995" s="33"/>
      <c r="G1995" s="33"/>
    </row>
    <row r="1996" spans="1:7" x14ac:dyDescent="0.4">
      <c r="A1996" s="30"/>
      <c r="B1996" s="31"/>
      <c r="C1996" s="31"/>
      <c r="D1996" s="32"/>
      <c r="E1996" s="32"/>
      <c r="F1996" s="33"/>
      <c r="G1996" s="33"/>
    </row>
    <row r="1997" spans="1:7" x14ac:dyDescent="0.4">
      <c r="A1997" s="30"/>
      <c r="B1997" s="31"/>
      <c r="C1997" s="31"/>
      <c r="D1997" s="32"/>
      <c r="E1997" s="32"/>
      <c r="F1997" s="33"/>
      <c r="G1997" s="33"/>
    </row>
    <row r="1998" spans="1:7" x14ac:dyDescent="0.4">
      <c r="A1998" s="30"/>
      <c r="B1998" s="31"/>
      <c r="C1998" s="31"/>
      <c r="D1998" s="32"/>
      <c r="E1998" s="32"/>
      <c r="F1998" s="33"/>
      <c r="G1998" s="33"/>
    </row>
    <row r="1999" spans="1:7" x14ac:dyDescent="0.4">
      <c r="A1999" s="30"/>
      <c r="B1999" s="33"/>
      <c r="C1999" s="31"/>
      <c r="D1999" s="32"/>
      <c r="E1999" s="32"/>
      <c r="F1999" s="33"/>
      <c r="G1999" s="33"/>
    </row>
    <row r="2000" spans="1:7" x14ac:dyDescent="0.4">
      <c r="A2000" s="30"/>
      <c r="B2000" s="31"/>
      <c r="C2000" s="31"/>
      <c r="D2000" s="32"/>
      <c r="E2000" s="32"/>
      <c r="F2000" s="33"/>
      <c r="G2000" s="33"/>
    </row>
    <row r="2001" spans="1:7" x14ac:dyDescent="0.4">
      <c r="A2001" s="30"/>
      <c r="B2001" s="31"/>
      <c r="C2001" s="31"/>
      <c r="D2001" s="32"/>
      <c r="E2001" s="32"/>
      <c r="F2001" s="33"/>
      <c r="G2001" s="33"/>
    </row>
    <row r="2002" spans="1:7" x14ac:dyDescent="0.4">
      <c r="A2002" s="30"/>
      <c r="B2002" s="31"/>
      <c r="C2002" s="31"/>
      <c r="D2002" s="32"/>
      <c r="E2002" s="32"/>
      <c r="F2002" s="33"/>
      <c r="G2002" s="33"/>
    </row>
    <row r="2003" spans="1:7" x14ac:dyDescent="0.4">
      <c r="A2003" s="30"/>
      <c r="B2003" s="31"/>
      <c r="C2003" s="31"/>
      <c r="D2003" s="32"/>
      <c r="E2003" s="32"/>
      <c r="F2003" s="33"/>
      <c r="G2003" s="33"/>
    </row>
    <row r="2004" spans="1:7" x14ac:dyDescent="0.4">
      <c r="A2004" s="30"/>
      <c r="B2004" s="31"/>
      <c r="C2004" s="31"/>
      <c r="D2004" s="32"/>
      <c r="E2004" s="32"/>
      <c r="F2004" s="33"/>
      <c r="G2004" s="33"/>
    </row>
    <row r="2005" spans="1:7" x14ac:dyDescent="0.4">
      <c r="A2005" s="30"/>
      <c r="B2005" s="31"/>
      <c r="C2005" s="31"/>
      <c r="D2005" s="32"/>
      <c r="E2005" s="32"/>
      <c r="F2005" s="33"/>
      <c r="G2005" s="33"/>
    </row>
    <row r="2006" spans="1:7" x14ac:dyDescent="0.4">
      <c r="A2006" s="30"/>
      <c r="B2006" s="31"/>
      <c r="C2006" s="31"/>
      <c r="D2006" s="32"/>
      <c r="E2006" s="32"/>
      <c r="F2006" s="33"/>
      <c r="G2006" s="33"/>
    </row>
    <row r="2007" spans="1:7" x14ac:dyDescent="0.4">
      <c r="A2007" s="30"/>
      <c r="B2007" s="31"/>
      <c r="C2007" s="31"/>
      <c r="D2007" s="32"/>
      <c r="E2007" s="32"/>
      <c r="F2007" s="33"/>
      <c r="G2007" s="33"/>
    </row>
    <row r="2008" spans="1:7" x14ac:dyDescent="0.4">
      <c r="A2008" s="30"/>
      <c r="B2008" s="31"/>
      <c r="C2008" s="31"/>
      <c r="D2008" s="32"/>
      <c r="E2008" s="32"/>
      <c r="F2008" s="33"/>
      <c r="G2008" s="33"/>
    </row>
    <row r="2009" spans="1:7" x14ac:dyDescent="0.4">
      <c r="A2009" s="30"/>
      <c r="B2009" s="31"/>
      <c r="C2009" s="31"/>
      <c r="D2009" s="32"/>
      <c r="E2009" s="32"/>
      <c r="F2009" s="33"/>
      <c r="G2009" s="33"/>
    </row>
    <row r="2010" spans="1:7" x14ac:dyDescent="0.4">
      <c r="A2010" s="30"/>
      <c r="B2010" s="31"/>
      <c r="C2010" s="31"/>
      <c r="D2010" s="32"/>
      <c r="E2010" s="32"/>
      <c r="F2010" s="33"/>
      <c r="G2010" s="33"/>
    </row>
    <row r="2011" spans="1:7" x14ac:dyDescent="0.4">
      <c r="A2011" s="30"/>
      <c r="B2011" s="31"/>
      <c r="C2011" s="31"/>
      <c r="D2011" s="32"/>
      <c r="E2011" s="32"/>
      <c r="F2011" s="33"/>
      <c r="G2011" s="33"/>
    </row>
    <row r="2012" spans="1:7" x14ac:dyDescent="0.4">
      <c r="A2012" s="30"/>
      <c r="B2012" s="31"/>
      <c r="C2012" s="31"/>
      <c r="D2012" s="32"/>
      <c r="E2012" s="32"/>
      <c r="F2012" s="33"/>
      <c r="G2012" s="33"/>
    </row>
    <row r="2013" spans="1:7" x14ac:dyDescent="0.4">
      <c r="A2013" s="30"/>
      <c r="B2013" s="31"/>
      <c r="C2013" s="31"/>
      <c r="D2013" s="32"/>
      <c r="E2013" s="32"/>
      <c r="F2013" s="33"/>
      <c r="G2013" s="33"/>
    </row>
    <row r="2014" spans="1:7" x14ac:dyDescent="0.4">
      <c r="A2014" s="30"/>
      <c r="B2014" s="31"/>
      <c r="C2014" s="31"/>
      <c r="D2014" s="32"/>
      <c r="E2014" s="32"/>
      <c r="F2014" s="33"/>
      <c r="G2014" s="33"/>
    </row>
    <row r="2015" spans="1:7" x14ac:dyDescent="0.4">
      <c r="A2015" s="30"/>
      <c r="B2015" s="31"/>
      <c r="C2015" s="31"/>
      <c r="D2015" s="32"/>
      <c r="E2015" s="32"/>
      <c r="F2015" s="33"/>
      <c r="G2015" s="33"/>
    </row>
    <row r="2016" spans="1:7" x14ac:dyDescent="0.4">
      <c r="A2016" s="30"/>
      <c r="B2016" s="31"/>
      <c r="C2016" s="31"/>
      <c r="D2016" s="32"/>
      <c r="E2016" s="32"/>
      <c r="F2016" s="33"/>
      <c r="G2016" s="33"/>
    </row>
    <row r="2017" spans="1:7" x14ac:dyDescent="0.4">
      <c r="A2017" s="30"/>
      <c r="B2017" s="31"/>
      <c r="C2017" s="31"/>
      <c r="D2017" s="32"/>
      <c r="E2017" s="32"/>
      <c r="F2017" s="33"/>
      <c r="G2017" s="33"/>
    </row>
    <row r="2018" spans="1:7" x14ac:dyDescent="0.4">
      <c r="A2018" s="30"/>
      <c r="B2018" s="31"/>
      <c r="C2018" s="31"/>
      <c r="D2018" s="32"/>
      <c r="E2018" s="32"/>
      <c r="F2018" s="33"/>
      <c r="G2018" s="33"/>
    </row>
    <row r="2019" spans="1:7" x14ac:dyDescent="0.4">
      <c r="A2019" s="30"/>
      <c r="B2019" s="31"/>
      <c r="C2019" s="31"/>
      <c r="D2019" s="32"/>
      <c r="E2019" s="32"/>
      <c r="F2019" s="33"/>
      <c r="G2019" s="33"/>
    </row>
    <row r="2020" spans="1:7" x14ac:dyDescent="0.4">
      <c r="A2020" s="30"/>
      <c r="B2020" s="31"/>
      <c r="C2020" s="31"/>
      <c r="D2020" s="32"/>
      <c r="E2020" s="32"/>
      <c r="F2020" s="33"/>
      <c r="G2020" s="33"/>
    </row>
    <row r="2021" spans="1:7" x14ac:dyDescent="0.4">
      <c r="A2021" s="30"/>
      <c r="B2021" s="31"/>
      <c r="C2021" s="31"/>
      <c r="D2021" s="32"/>
      <c r="E2021" s="32"/>
      <c r="F2021" s="33"/>
      <c r="G2021" s="33"/>
    </row>
    <row r="2022" spans="1:7" x14ac:dyDescent="0.4">
      <c r="A2022" s="30"/>
      <c r="B2022" s="31"/>
      <c r="C2022" s="31"/>
      <c r="D2022" s="32"/>
      <c r="E2022" s="32"/>
      <c r="F2022" s="33"/>
      <c r="G2022" s="33"/>
    </row>
    <row r="2023" spans="1:7" x14ac:dyDescent="0.4">
      <c r="A2023" s="30"/>
      <c r="B2023" s="31"/>
      <c r="C2023" s="31"/>
      <c r="D2023" s="32"/>
      <c r="E2023" s="32"/>
      <c r="F2023" s="33"/>
      <c r="G2023" s="33"/>
    </row>
    <row r="2024" spans="1:7" x14ac:dyDescent="0.4">
      <c r="A2024" s="30"/>
      <c r="B2024" s="31"/>
      <c r="C2024" s="31"/>
      <c r="D2024" s="32"/>
      <c r="E2024" s="32"/>
      <c r="F2024" s="33"/>
      <c r="G2024" s="33"/>
    </row>
    <row r="2025" spans="1:7" x14ac:dyDescent="0.4">
      <c r="A2025" s="30"/>
      <c r="B2025" s="31"/>
      <c r="C2025" s="31"/>
      <c r="D2025" s="32"/>
      <c r="E2025" s="32"/>
      <c r="F2025" s="33"/>
      <c r="G2025" s="33"/>
    </row>
    <row r="2026" spans="1:7" x14ac:dyDescent="0.4">
      <c r="A2026" s="30"/>
      <c r="B2026" s="31"/>
      <c r="C2026" s="31"/>
      <c r="D2026" s="32"/>
      <c r="E2026" s="32"/>
      <c r="F2026" s="33"/>
      <c r="G2026" s="33"/>
    </row>
    <row r="2027" spans="1:7" x14ac:dyDescent="0.4">
      <c r="A2027" s="30"/>
      <c r="B2027" s="31"/>
      <c r="C2027" s="31"/>
      <c r="D2027" s="32"/>
      <c r="E2027" s="32"/>
      <c r="F2027" s="33"/>
      <c r="G2027" s="33"/>
    </row>
    <row r="2028" spans="1:7" x14ac:dyDescent="0.4">
      <c r="A2028" s="30"/>
      <c r="B2028" s="31"/>
      <c r="C2028" s="31"/>
      <c r="D2028" s="32"/>
      <c r="E2028" s="32"/>
      <c r="F2028" s="33"/>
      <c r="G2028" s="33"/>
    </row>
    <row r="2029" spans="1:7" x14ac:dyDescent="0.4">
      <c r="A2029" s="30"/>
      <c r="B2029" s="31"/>
      <c r="C2029" s="31"/>
      <c r="D2029" s="32"/>
      <c r="E2029" s="32"/>
      <c r="F2029" s="33"/>
      <c r="G2029" s="33"/>
    </row>
    <row r="2030" spans="1:7" x14ac:dyDescent="0.4">
      <c r="A2030" s="30"/>
      <c r="B2030" s="31"/>
      <c r="C2030" s="31"/>
      <c r="D2030" s="32"/>
      <c r="E2030" s="32"/>
      <c r="F2030" s="33"/>
      <c r="G2030" s="33"/>
    </row>
    <row r="2031" spans="1:7" x14ac:dyDescent="0.4">
      <c r="A2031" s="30"/>
      <c r="B2031" s="31"/>
      <c r="C2031" s="31"/>
      <c r="D2031" s="32"/>
      <c r="E2031" s="32"/>
      <c r="F2031" s="33"/>
      <c r="G2031" s="33"/>
    </row>
    <row r="2032" spans="1:7" x14ac:dyDescent="0.4">
      <c r="A2032" s="30"/>
      <c r="B2032" s="31"/>
      <c r="C2032" s="31"/>
      <c r="D2032" s="32"/>
      <c r="E2032" s="32"/>
      <c r="F2032" s="33"/>
      <c r="G2032" s="33"/>
    </row>
    <row r="2033" spans="1:7" x14ac:dyDescent="0.4">
      <c r="A2033" s="30"/>
      <c r="B2033" s="31"/>
      <c r="C2033" s="31"/>
      <c r="D2033" s="32"/>
      <c r="E2033" s="32"/>
      <c r="F2033" s="33"/>
      <c r="G2033" s="33"/>
    </row>
    <row r="2034" spans="1:7" x14ac:dyDescent="0.4">
      <c r="A2034" s="30"/>
      <c r="B2034" s="31"/>
      <c r="C2034" s="31"/>
      <c r="D2034" s="32"/>
      <c r="E2034" s="32"/>
      <c r="F2034" s="33"/>
      <c r="G2034" s="33"/>
    </row>
    <row r="2035" spans="1:7" x14ac:dyDescent="0.4">
      <c r="A2035" s="30"/>
      <c r="B2035" s="31"/>
      <c r="C2035" s="31"/>
      <c r="D2035" s="32"/>
      <c r="E2035" s="32"/>
      <c r="F2035" s="33"/>
      <c r="G2035" s="33"/>
    </row>
    <row r="2036" spans="1:7" x14ac:dyDescent="0.4">
      <c r="A2036" s="30"/>
      <c r="B2036" s="31"/>
      <c r="C2036" s="31"/>
      <c r="D2036" s="32"/>
      <c r="E2036" s="32"/>
      <c r="F2036" s="33"/>
      <c r="G2036" s="33"/>
    </row>
    <row r="2037" spans="1:7" x14ac:dyDescent="0.4">
      <c r="A2037" s="30"/>
      <c r="B2037" s="31"/>
      <c r="C2037" s="31"/>
      <c r="D2037" s="32"/>
      <c r="E2037" s="32"/>
      <c r="F2037" s="33"/>
      <c r="G2037" s="33"/>
    </row>
    <row r="2038" spans="1:7" x14ac:dyDescent="0.4">
      <c r="A2038" s="30"/>
      <c r="B2038" s="31"/>
      <c r="C2038" s="31"/>
      <c r="D2038" s="32"/>
      <c r="E2038" s="32"/>
      <c r="F2038" s="33"/>
      <c r="G2038" s="33"/>
    </row>
    <row r="2039" spans="1:7" x14ac:dyDescent="0.4">
      <c r="A2039" s="30"/>
      <c r="B2039" s="33"/>
      <c r="C2039" s="31"/>
      <c r="D2039" s="32"/>
      <c r="E2039" s="32"/>
      <c r="F2039" s="33"/>
      <c r="G2039" s="33"/>
    </row>
    <row r="2040" spans="1:7" x14ac:dyDescent="0.4">
      <c r="A2040" s="30"/>
      <c r="B2040" s="31"/>
      <c r="C2040" s="31"/>
      <c r="D2040" s="32"/>
      <c r="E2040" s="32"/>
      <c r="F2040" s="33"/>
      <c r="G2040" s="33"/>
    </row>
    <row r="2041" spans="1:7" x14ac:dyDescent="0.4">
      <c r="A2041" s="30"/>
      <c r="B2041" s="31"/>
      <c r="C2041" s="31"/>
      <c r="D2041" s="32"/>
      <c r="E2041" s="32"/>
      <c r="F2041" s="33"/>
      <c r="G2041" s="33"/>
    </row>
    <row r="2042" spans="1:7" x14ac:dyDescent="0.4">
      <c r="A2042" s="30"/>
      <c r="B2042" s="31"/>
      <c r="C2042" s="31"/>
      <c r="D2042" s="32"/>
      <c r="E2042" s="32"/>
      <c r="F2042" s="33"/>
      <c r="G2042" s="33"/>
    </row>
    <row r="2043" spans="1:7" x14ac:dyDescent="0.4">
      <c r="A2043" s="30"/>
      <c r="B2043" s="31"/>
      <c r="C2043" s="31"/>
      <c r="D2043" s="32"/>
      <c r="E2043" s="32"/>
      <c r="F2043" s="33"/>
      <c r="G2043" s="33"/>
    </row>
    <row r="2044" spans="1:7" x14ac:dyDescent="0.4">
      <c r="A2044" s="30"/>
      <c r="B2044" s="31"/>
      <c r="C2044" s="31"/>
      <c r="D2044" s="32"/>
      <c r="E2044" s="32"/>
      <c r="F2044" s="33"/>
      <c r="G2044" s="33"/>
    </row>
    <row r="2045" spans="1:7" x14ac:dyDescent="0.4">
      <c r="A2045" s="30"/>
      <c r="B2045" s="31"/>
      <c r="C2045" s="31"/>
      <c r="D2045" s="32"/>
      <c r="E2045" s="32"/>
      <c r="F2045" s="33"/>
      <c r="G2045" s="33"/>
    </row>
    <row r="2046" spans="1:7" x14ac:dyDescent="0.4">
      <c r="A2046" s="30"/>
      <c r="B2046" s="31"/>
      <c r="C2046" s="31"/>
      <c r="D2046" s="32"/>
      <c r="E2046" s="32"/>
      <c r="F2046" s="33"/>
      <c r="G2046" s="33"/>
    </row>
    <row r="2047" spans="1:7" x14ac:dyDescent="0.4">
      <c r="A2047" s="30"/>
      <c r="B2047" s="31"/>
      <c r="C2047" s="31"/>
      <c r="D2047" s="32"/>
      <c r="E2047" s="32"/>
      <c r="F2047" s="33"/>
      <c r="G2047" s="33"/>
    </row>
    <row r="2048" spans="1:7" x14ac:dyDescent="0.4">
      <c r="A2048" s="30"/>
      <c r="B2048" s="31"/>
      <c r="C2048" s="31"/>
      <c r="D2048" s="32"/>
      <c r="E2048" s="32"/>
      <c r="F2048" s="33"/>
      <c r="G2048" s="33"/>
    </row>
    <row r="2049" spans="1:7" x14ac:dyDescent="0.4">
      <c r="A2049" s="30"/>
      <c r="B2049" s="31"/>
      <c r="C2049" s="31"/>
      <c r="D2049" s="32"/>
      <c r="E2049" s="32"/>
      <c r="F2049" s="33"/>
      <c r="G2049" s="33"/>
    </row>
    <row r="2050" spans="1:7" x14ac:dyDescent="0.4">
      <c r="A2050" s="30"/>
      <c r="B2050" s="31"/>
      <c r="C2050" s="31"/>
      <c r="D2050" s="32"/>
      <c r="E2050" s="32"/>
      <c r="F2050" s="33"/>
      <c r="G2050" s="33"/>
    </row>
    <row r="2051" spans="1:7" x14ac:dyDescent="0.4">
      <c r="A2051" s="30"/>
      <c r="B2051" s="31"/>
      <c r="C2051" s="31"/>
      <c r="D2051" s="32"/>
      <c r="E2051" s="32"/>
      <c r="F2051" s="33"/>
      <c r="G2051" s="33"/>
    </row>
    <row r="2052" spans="1:7" x14ac:dyDescent="0.4">
      <c r="A2052" s="30"/>
      <c r="B2052" s="31"/>
      <c r="C2052" s="31"/>
      <c r="D2052" s="32"/>
      <c r="E2052" s="32"/>
      <c r="F2052" s="33"/>
      <c r="G2052" s="33"/>
    </row>
    <row r="2053" spans="1:7" x14ac:dyDescent="0.4">
      <c r="A2053" s="30"/>
      <c r="B2053" s="31"/>
      <c r="C2053" s="31"/>
      <c r="D2053" s="32"/>
      <c r="E2053" s="32"/>
      <c r="F2053" s="33"/>
      <c r="G2053" s="33"/>
    </row>
    <row r="2054" spans="1:7" x14ac:dyDescent="0.4">
      <c r="A2054" s="30"/>
      <c r="B2054" s="31"/>
      <c r="C2054" s="31"/>
      <c r="D2054" s="32"/>
      <c r="E2054" s="32"/>
      <c r="F2054" s="33"/>
      <c r="G2054" s="33"/>
    </row>
    <row r="2055" spans="1:7" x14ac:dyDescent="0.4">
      <c r="A2055" s="30"/>
      <c r="B2055" s="31"/>
      <c r="C2055" s="31"/>
      <c r="D2055" s="32"/>
      <c r="E2055" s="32"/>
      <c r="F2055" s="33"/>
      <c r="G2055" s="33"/>
    </row>
    <row r="2056" spans="1:7" x14ac:dyDescent="0.4">
      <c r="A2056" s="30"/>
      <c r="B2056" s="31"/>
      <c r="C2056" s="31"/>
      <c r="D2056" s="32"/>
      <c r="E2056" s="32"/>
      <c r="F2056" s="33"/>
      <c r="G2056" s="33"/>
    </row>
    <row r="2057" spans="1:7" x14ac:dyDescent="0.4">
      <c r="A2057" s="30"/>
      <c r="B2057" s="31"/>
      <c r="C2057" s="31"/>
      <c r="D2057" s="32"/>
      <c r="E2057" s="32"/>
      <c r="F2057" s="33"/>
      <c r="G2057" s="33"/>
    </row>
    <row r="2058" spans="1:7" x14ac:dyDescent="0.4">
      <c r="A2058" s="30"/>
      <c r="B2058" s="31"/>
      <c r="C2058" s="31"/>
      <c r="D2058" s="32"/>
      <c r="E2058" s="32"/>
      <c r="F2058" s="33"/>
      <c r="G2058" s="33"/>
    </row>
    <row r="2059" spans="1:7" x14ac:dyDescent="0.4">
      <c r="A2059" s="30"/>
      <c r="B2059" s="31"/>
      <c r="C2059" s="31"/>
      <c r="D2059" s="32"/>
      <c r="E2059" s="32"/>
      <c r="F2059" s="33"/>
      <c r="G2059" s="33"/>
    </row>
    <row r="2060" spans="1:7" x14ac:dyDescent="0.4">
      <c r="A2060" s="30"/>
      <c r="B2060" s="32"/>
      <c r="C2060" s="31"/>
      <c r="D2060" s="32"/>
      <c r="E2060" s="32"/>
      <c r="F2060" s="33"/>
      <c r="G2060" s="33"/>
    </row>
    <row r="2061" spans="1:7" x14ac:dyDescent="0.4">
      <c r="A2061" s="30"/>
      <c r="B2061" s="32"/>
      <c r="C2061" s="31"/>
      <c r="D2061" s="32"/>
      <c r="E2061" s="32"/>
      <c r="F2061" s="33"/>
      <c r="G2061" s="33"/>
    </row>
    <row r="2062" spans="1:7" x14ac:dyDescent="0.4">
      <c r="A2062" s="30"/>
      <c r="B2062" s="32"/>
      <c r="C2062" s="31"/>
      <c r="D2062" s="32"/>
      <c r="E2062" s="32"/>
      <c r="F2062" s="33"/>
      <c r="G2062" s="33"/>
    </row>
    <row r="2063" spans="1:7" x14ac:dyDescent="0.4">
      <c r="A2063" s="30"/>
      <c r="B2063" s="32"/>
      <c r="C2063" s="31"/>
      <c r="D2063" s="32"/>
      <c r="E2063" s="32"/>
      <c r="F2063" s="33"/>
      <c r="G2063" s="33"/>
    </row>
    <row r="2064" spans="1:7" x14ac:dyDescent="0.4">
      <c r="A2064" s="30"/>
      <c r="B2064" s="32"/>
      <c r="C2064" s="31"/>
      <c r="D2064" s="32"/>
      <c r="E2064" s="32"/>
      <c r="F2064" s="33"/>
      <c r="G2064" s="33"/>
    </row>
    <row r="2065" spans="1:7" x14ac:dyDescent="0.4">
      <c r="A2065" s="30"/>
      <c r="B2065" s="32"/>
      <c r="C2065" s="33"/>
      <c r="D2065" s="32"/>
      <c r="E2065" s="32"/>
      <c r="F2065" s="33"/>
      <c r="G2065" s="33"/>
    </row>
    <row r="2066" spans="1:7" x14ac:dyDescent="0.4">
      <c r="A2066" s="30"/>
      <c r="B2066" s="32"/>
      <c r="C2066" s="31"/>
      <c r="D2066" s="32"/>
      <c r="E2066" s="32"/>
      <c r="F2066" s="33"/>
      <c r="G2066" s="33"/>
    </row>
    <row r="2067" spans="1:7" x14ac:dyDescent="0.4">
      <c r="A2067" s="30"/>
      <c r="B2067" s="32"/>
      <c r="C2067" s="31"/>
      <c r="D2067" s="32"/>
      <c r="E2067" s="32"/>
      <c r="F2067" s="33"/>
      <c r="G2067" s="33"/>
    </row>
    <row r="2068" spans="1:7" x14ac:dyDescent="0.4">
      <c r="A2068" s="30"/>
      <c r="B2068" s="32"/>
      <c r="C2068" s="31"/>
      <c r="D2068" s="32"/>
      <c r="E2068" s="32"/>
      <c r="F2068" s="33"/>
      <c r="G2068" s="33"/>
    </row>
    <row r="2069" spans="1:7" x14ac:dyDescent="0.4">
      <c r="A2069" s="30"/>
      <c r="B2069" s="32"/>
      <c r="C2069" s="31"/>
      <c r="D2069" s="32"/>
      <c r="E2069" s="32"/>
      <c r="F2069" s="33"/>
      <c r="G2069" s="33"/>
    </row>
    <row r="2070" spans="1:7" x14ac:dyDescent="0.4">
      <c r="A2070" s="30"/>
      <c r="B2070" s="32"/>
      <c r="C2070" s="31"/>
      <c r="D2070" s="32"/>
      <c r="E2070" s="32"/>
      <c r="F2070" s="33"/>
      <c r="G2070" s="33"/>
    </row>
    <row r="2071" spans="1:7" x14ac:dyDescent="0.4">
      <c r="A2071" s="30"/>
      <c r="B2071" s="32"/>
      <c r="C2071" s="31"/>
      <c r="D2071" s="32"/>
      <c r="E2071" s="32"/>
      <c r="F2071" s="33"/>
      <c r="G2071" s="33"/>
    </row>
    <row r="2072" spans="1:7" x14ac:dyDescent="0.4">
      <c r="A2072" s="30"/>
      <c r="B2072" s="32"/>
      <c r="C2072" s="31"/>
      <c r="D2072" s="32"/>
      <c r="E2072" s="32"/>
      <c r="F2072" s="33"/>
      <c r="G2072" s="33"/>
    </row>
    <row r="2073" spans="1:7" x14ac:dyDescent="0.4">
      <c r="A2073" s="30"/>
      <c r="B2073" s="32"/>
      <c r="C2073" s="31"/>
      <c r="D2073" s="32"/>
      <c r="E2073" s="32"/>
      <c r="F2073" s="33"/>
      <c r="G2073" s="33"/>
    </row>
    <row r="2074" spans="1:7" x14ac:dyDescent="0.4">
      <c r="A2074" s="30"/>
      <c r="B2074" s="32"/>
      <c r="C2074" s="31"/>
      <c r="D2074" s="32"/>
      <c r="E2074" s="32"/>
      <c r="F2074" s="33"/>
      <c r="G2074" s="33"/>
    </row>
    <row r="2075" spans="1:7" x14ac:dyDescent="0.4">
      <c r="A2075" s="30"/>
      <c r="B2075" s="32"/>
      <c r="C2075" s="31"/>
      <c r="D2075" s="32"/>
      <c r="E2075" s="32"/>
      <c r="F2075" s="33"/>
      <c r="G2075" s="33"/>
    </row>
    <row r="2076" spans="1:7" x14ac:dyDescent="0.4">
      <c r="A2076" s="30"/>
      <c r="B2076" s="32"/>
      <c r="C2076" s="31"/>
      <c r="D2076" s="32"/>
      <c r="E2076" s="32"/>
      <c r="F2076" s="33"/>
      <c r="G2076" s="33"/>
    </row>
    <row r="2077" spans="1:7" x14ac:dyDescent="0.4">
      <c r="A2077" s="30"/>
      <c r="B2077" s="32"/>
      <c r="C2077" s="31"/>
      <c r="D2077" s="32"/>
      <c r="E2077" s="32"/>
      <c r="F2077" s="33"/>
      <c r="G2077" s="33"/>
    </row>
    <row r="2078" spans="1:7" x14ac:dyDescent="0.4">
      <c r="A2078" s="30"/>
      <c r="B2078" s="32"/>
      <c r="C2078" s="31"/>
      <c r="D2078" s="32"/>
      <c r="E2078" s="32"/>
      <c r="F2078" s="33"/>
      <c r="G2078" s="33"/>
    </row>
    <row r="2079" spans="1:7" x14ac:dyDescent="0.4">
      <c r="A2079" s="30"/>
      <c r="B2079" s="32"/>
      <c r="C2079" s="31"/>
      <c r="D2079" s="32"/>
      <c r="E2079" s="32"/>
      <c r="F2079" s="33"/>
      <c r="G2079" s="33"/>
    </row>
    <row r="2080" spans="1:7" x14ac:dyDescent="0.4">
      <c r="A2080" s="30"/>
      <c r="B2080" s="32"/>
      <c r="C2080" s="31"/>
      <c r="D2080" s="32"/>
      <c r="E2080" s="32"/>
      <c r="F2080" s="33"/>
      <c r="G2080" s="33"/>
    </row>
    <row r="2081" spans="1:7" x14ac:dyDescent="0.4">
      <c r="A2081" s="30"/>
      <c r="B2081" s="32"/>
      <c r="C2081" s="31"/>
      <c r="D2081" s="32"/>
      <c r="E2081" s="32"/>
      <c r="F2081" s="33"/>
      <c r="G2081" s="33"/>
    </row>
    <row r="2082" spans="1:7" x14ac:dyDescent="0.4">
      <c r="A2082" s="30"/>
      <c r="B2082" s="32"/>
      <c r="C2082" s="31"/>
      <c r="D2082" s="32"/>
      <c r="E2082" s="32"/>
      <c r="F2082" s="33"/>
      <c r="G2082" s="33"/>
    </row>
    <row r="2083" spans="1:7" x14ac:dyDescent="0.4">
      <c r="A2083" s="30"/>
      <c r="B2083" s="32"/>
      <c r="C2083" s="31"/>
      <c r="D2083" s="32"/>
      <c r="E2083" s="32"/>
      <c r="F2083" s="33"/>
      <c r="G2083" s="33"/>
    </row>
    <row r="2084" spans="1:7" x14ac:dyDescent="0.4">
      <c r="A2084" s="30"/>
      <c r="B2084" s="32"/>
      <c r="C2084" s="31"/>
      <c r="D2084" s="32"/>
      <c r="E2084" s="32"/>
      <c r="F2084" s="33"/>
      <c r="G2084" s="33"/>
    </row>
    <row r="2085" spans="1:7" x14ac:dyDescent="0.4">
      <c r="A2085" s="30"/>
      <c r="B2085" s="32"/>
      <c r="C2085" s="31"/>
      <c r="D2085" s="32"/>
      <c r="E2085" s="32"/>
      <c r="F2085" s="33"/>
      <c r="G2085" s="33"/>
    </row>
    <row r="2086" spans="1:7" x14ac:dyDescent="0.4">
      <c r="A2086" s="30"/>
      <c r="B2086" s="32"/>
      <c r="C2086" s="31"/>
      <c r="D2086" s="32"/>
      <c r="E2086" s="32"/>
      <c r="F2086" s="33"/>
      <c r="G2086" s="33"/>
    </row>
    <row r="2087" spans="1:7" x14ac:dyDescent="0.4">
      <c r="A2087" s="30"/>
      <c r="B2087" s="32"/>
      <c r="C2087" s="31"/>
      <c r="D2087" s="32"/>
      <c r="E2087" s="32"/>
      <c r="F2087" s="33"/>
      <c r="G2087" s="33"/>
    </row>
    <row r="2088" spans="1:7" x14ac:dyDescent="0.4">
      <c r="A2088" s="30"/>
      <c r="B2088" s="32"/>
      <c r="C2088" s="31"/>
      <c r="D2088" s="32"/>
      <c r="E2088" s="32"/>
      <c r="F2088" s="33"/>
      <c r="G2088" s="33"/>
    </row>
    <row r="2089" spans="1:7" x14ac:dyDescent="0.4">
      <c r="A2089" s="30"/>
      <c r="B2089" s="32"/>
      <c r="C2089" s="31"/>
      <c r="D2089" s="32"/>
      <c r="E2089" s="32"/>
      <c r="F2089" s="33"/>
      <c r="G2089" s="33"/>
    </row>
    <row r="2090" spans="1:7" x14ac:dyDescent="0.4">
      <c r="A2090" s="30"/>
      <c r="B2090" s="32"/>
      <c r="C2090" s="31"/>
      <c r="D2090" s="32"/>
      <c r="E2090" s="32"/>
      <c r="F2090" s="33"/>
      <c r="G2090" s="33"/>
    </row>
    <row r="2091" spans="1:7" x14ac:dyDescent="0.4">
      <c r="A2091" s="30"/>
      <c r="B2091" s="32"/>
      <c r="C2091" s="31"/>
      <c r="D2091" s="32"/>
      <c r="E2091" s="32"/>
      <c r="F2091" s="33"/>
      <c r="G2091" s="33"/>
    </row>
    <row r="2092" spans="1:7" x14ac:dyDescent="0.4">
      <c r="A2092" s="30"/>
      <c r="B2092" s="32"/>
      <c r="C2092" s="31"/>
      <c r="D2092" s="32"/>
      <c r="E2092" s="32"/>
      <c r="F2092" s="33"/>
      <c r="G2092" s="33"/>
    </row>
    <row r="2093" spans="1:7" x14ac:dyDescent="0.4">
      <c r="A2093" s="30"/>
      <c r="B2093" s="32"/>
      <c r="C2093" s="31"/>
      <c r="D2093" s="32"/>
      <c r="E2093" s="32"/>
      <c r="F2093" s="33"/>
      <c r="G2093" s="33"/>
    </row>
    <row r="2094" spans="1:7" x14ac:dyDescent="0.4">
      <c r="A2094" s="30"/>
      <c r="B2094" s="32"/>
      <c r="C2094" s="31"/>
      <c r="D2094" s="32"/>
      <c r="E2094" s="32"/>
      <c r="F2094" s="33"/>
      <c r="G2094" s="33"/>
    </row>
    <row r="2095" spans="1:7" x14ac:dyDescent="0.4">
      <c r="A2095" s="30"/>
      <c r="B2095" s="32"/>
      <c r="C2095" s="31"/>
      <c r="D2095" s="32"/>
      <c r="E2095" s="32"/>
      <c r="F2095" s="33"/>
      <c r="G2095" s="33"/>
    </row>
    <row r="2096" spans="1:7" x14ac:dyDescent="0.4">
      <c r="A2096" s="30"/>
      <c r="B2096" s="32"/>
      <c r="C2096" s="31"/>
      <c r="D2096" s="32"/>
      <c r="E2096" s="32"/>
      <c r="F2096" s="33"/>
      <c r="G2096" s="33"/>
    </row>
    <row r="2097" spans="1:7" x14ac:dyDescent="0.4">
      <c r="A2097" s="30"/>
      <c r="B2097" s="32"/>
      <c r="C2097" s="31"/>
      <c r="D2097" s="32"/>
      <c r="E2097" s="32"/>
      <c r="F2097" s="33"/>
      <c r="G2097" s="33"/>
    </row>
    <row r="2098" spans="1:7" x14ac:dyDescent="0.4">
      <c r="A2098" s="30"/>
      <c r="B2098" s="32"/>
      <c r="C2098" s="31"/>
      <c r="D2098" s="32"/>
      <c r="E2098" s="32"/>
      <c r="F2098" s="33"/>
      <c r="G2098" s="33"/>
    </row>
    <row r="2099" spans="1:7" x14ac:dyDescent="0.4">
      <c r="A2099" s="30"/>
      <c r="B2099" s="32"/>
      <c r="C2099" s="31"/>
      <c r="D2099" s="32"/>
      <c r="E2099" s="32"/>
      <c r="F2099" s="33"/>
      <c r="G2099" s="33"/>
    </row>
    <row r="2100" spans="1:7" x14ac:dyDescent="0.4">
      <c r="A2100" s="30"/>
      <c r="B2100" s="32"/>
      <c r="C2100" s="31"/>
      <c r="D2100" s="32"/>
      <c r="E2100" s="32"/>
      <c r="F2100" s="33"/>
      <c r="G2100" s="33"/>
    </row>
    <row r="2101" spans="1:7" x14ac:dyDescent="0.4">
      <c r="A2101" s="30"/>
      <c r="B2101" s="32"/>
      <c r="C2101" s="31"/>
      <c r="D2101" s="32"/>
      <c r="E2101" s="32"/>
      <c r="F2101" s="33"/>
      <c r="G2101" s="33"/>
    </row>
    <row r="2102" spans="1:7" x14ac:dyDescent="0.4">
      <c r="A2102" s="30"/>
      <c r="B2102" s="32"/>
      <c r="C2102" s="31"/>
      <c r="D2102" s="32"/>
      <c r="E2102" s="32"/>
      <c r="F2102" s="33"/>
      <c r="G2102" s="33"/>
    </row>
    <row r="2103" spans="1:7" x14ac:dyDescent="0.4">
      <c r="A2103" s="30"/>
      <c r="B2103" s="32"/>
      <c r="C2103" s="31"/>
      <c r="D2103" s="32"/>
      <c r="E2103" s="32"/>
      <c r="F2103" s="33"/>
      <c r="G2103" s="33"/>
    </row>
    <row r="2104" spans="1:7" x14ac:dyDescent="0.4">
      <c r="A2104" s="30"/>
      <c r="B2104" s="32"/>
      <c r="C2104" s="31"/>
      <c r="D2104" s="32"/>
      <c r="E2104" s="32"/>
      <c r="F2104" s="33"/>
      <c r="G2104" s="33"/>
    </row>
    <row r="2105" spans="1:7" x14ac:dyDescent="0.4">
      <c r="A2105" s="30"/>
      <c r="B2105" s="32"/>
      <c r="C2105" s="31"/>
      <c r="D2105" s="32"/>
      <c r="E2105" s="32"/>
      <c r="F2105" s="33"/>
      <c r="G2105" s="33"/>
    </row>
    <row r="2106" spans="1:7" x14ac:dyDescent="0.4">
      <c r="A2106" s="30"/>
      <c r="B2106" s="32"/>
      <c r="C2106" s="31"/>
      <c r="D2106" s="32"/>
      <c r="E2106" s="32"/>
      <c r="F2106" s="33"/>
      <c r="G2106" s="33"/>
    </row>
    <row r="2107" spans="1:7" x14ac:dyDescent="0.4">
      <c r="A2107" s="30"/>
      <c r="B2107" s="32"/>
      <c r="C2107" s="31"/>
      <c r="D2107" s="32"/>
      <c r="E2107" s="32"/>
      <c r="F2107" s="33"/>
      <c r="G2107" s="33"/>
    </row>
    <row r="2108" spans="1:7" x14ac:dyDescent="0.4">
      <c r="A2108" s="30"/>
      <c r="B2108" s="32"/>
      <c r="C2108" s="31"/>
      <c r="D2108" s="32"/>
      <c r="E2108" s="32"/>
      <c r="F2108" s="33"/>
      <c r="G2108" s="33"/>
    </row>
    <row r="2109" spans="1:7" x14ac:dyDescent="0.4">
      <c r="A2109" s="30"/>
      <c r="B2109" s="32"/>
      <c r="C2109" s="31"/>
      <c r="D2109" s="32"/>
      <c r="E2109" s="32"/>
      <c r="F2109" s="33"/>
      <c r="G2109" s="33"/>
    </row>
    <row r="2110" spans="1:7" x14ac:dyDescent="0.4">
      <c r="A2110" s="30"/>
      <c r="B2110" s="32"/>
      <c r="C2110" s="31"/>
      <c r="D2110" s="32"/>
      <c r="E2110" s="32"/>
      <c r="F2110" s="33"/>
      <c r="G2110" s="33"/>
    </row>
    <row r="2111" spans="1:7" x14ac:dyDescent="0.4">
      <c r="A2111" s="30"/>
      <c r="B2111" s="32"/>
      <c r="C2111" s="31"/>
      <c r="D2111" s="32"/>
      <c r="E2111" s="32"/>
      <c r="F2111" s="33"/>
      <c r="G2111" s="33"/>
    </row>
    <row r="2112" spans="1:7" x14ac:dyDescent="0.4">
      <c r="A2112" s="30"/>
      <c r="B2112" s="32"/>
      <c r="C2112" s="31"/>
      <c r="D2112" s="32"/>
      <c r="E2112" s="32"/>
      <c r="F2112" s="33"/>
      <c r="G2112" s="33"/>
    </row>
    <row r="2113" spans="1:7" x14ac:dyDescent="0.4">
      <c r="A2113" s="30"/>
      <c r="B2113" s="32"/>
      <c r="C2113" s="31"/>
      <c r="D2113" s="32"/>
      <c r="E2113" s="32"/>
      <c r="F2113" s="33"/>
      <c r="G2113" s="33"/>
    </row>
    <row r="2114" spans="1:7" x14ac:dyDescent="0.4">
      <c r="A2114" s="30"/>
      <c r="B2114" s="32"/>
      <c r="C2114" s="31"/>
      <c r="D2114" s="32"/>
      <c r="E2114" s="32"/>
      <c r="F2114" s="33"/>
      <c r="G2114" s="33"/>
    </row>
    <row r="2115" spans="1:7" x14ac:dyDescent="0.4">
      <c r="A2115" s="30"/>
      <c r="B2115" s="32"/>
      <c r="C2115" s="31"/>
      <c r="D2115" s="32"/>
      <c r="E2115" s="32"/>
      <c r="F2115" s="33"/>
      <c r="G2115" s="33"/>
    </row>
    <row r="2116" spans="1:7" x14ac:dyDescent="0.4">
      <c r="A2116" s="30"/>
      <c r="B2116" s="32"/>
      <c r="C2116" s="31"/>
      <c r="D2116" s="32"/>
      <c r="E2116" s="32"/>
      <c r="F2116" s="33"/>
      <c r="G2116" s="33"/>
    </row>
    <row r="2117" spans="1:7" x14ac:dyDescent="0.4">
      <c r="A2117" s="30"/>
      <c r="B2117" s="32"/>
      <c r="C2117" s="31"/>
      <c r="D2117" s="32"/>
      <c r="E2117" s="32"/>
      <c r="F2117" s="33"/>
      <c r="G2117" s="33"/>
    </row>
    <row r="2118" spans="1:7" x14ac:dyDescent="0.4">
      <c r="A2118" s="30"/>
      <c r="B2118" s="32"/>
      <c r="C2118" s="31"/>
      <c r="D2118" s="32"/>
      <c r="E2118" s="32"/>
      <c r="F2118" s="33"/>
      <c r="G2118" s="33"/>
    </row>
    <row r="2119" spans="1:7" x14ac:dyDescent="0.4">
      <c r="A2119" s="30"/>
      <c r="B2119" s="32"/>
      <c r="C2119" s="31"/>
      <c r="D2119" s="32"/>
      <c r="E2119" s="32"/>
      <c r="F2119" s="33"/>
      <c r="G2119" s="33"/>
    </row>
    <row r="2120" spans="1:7" x14ac:dyDescent="0.4">
      <c r="A2120" s="30"/>
      <c r="B2120" s="32"/>
      <c r="C2120" s="31"/>
      <c r="D2120" s="32"/>
      <c r="E2120" s="32"/>
      <c r="F2120" s="33"/>
      <c r="G2120" s="33"/>
    </row>
    <row r="2121" spans="1:7" x14ac:dyDescent="0.4">
      <c r="A2121" s="30"/>
      <c r="B2121" s="32"/>
      <c r="C2121" s="31"/>
      <c r="D2121" s="32"/>
      <c r="E2121" s="32"/>
      <c r="F2121" s="33"/>
      <c r="G2121" s="33"/>
    </row>
    <row r="2122" spans="1:7" x14ac:dyDescent="0.4">
      <c r="A2122" s="30"/>
      <c r="B2122" s="32"/>
      <c r="C2122" s="31"/>
      <c r="D2122" s="32"/>
      <c r="E2122" s="32"/>
      <c r="F2122" s="33"/>
      <c r="G2122" s="33"/>
    </row>
    <row r="2123" spans="1:7" x14ac:dyDescent="0.4">
      <c r="A2123" s="30"/>
      <c r="B2123" s="32"/>
      <c r="C2123" s="31"/>
      <c r="D2123" s="32"/>
      <c r="E2123" s="32"/>
      <c r="F2123" s="33"/>
      <c r="G2123" s="33"/>
    </row>
    <row r="2124" spans="1:7" x14ac:dyDescent="0.4">
      <c r="A2124" s="30"/>
      <c r="B2124" s="32"/>
      <c r="C2124" s="31"/>
      <c r="D2124" s="32"/>
      <c r="E2124" s="32"/>
      <c r="F2124" s="33"/>
      <c r="G2124" s="33"/>
    </row>
    <row r="2125" spans="1:7" x14ac:dyDescent="0.4">
      <c r="A2125" s="30"/>
      <c r="B2125" s="32"/>
      <c r="C2125" s="31"/>
      <c r="D2125" s="32"/>
      <c r="E2125" s="32"/>
      <c r="F2125" s="33"/>
      <c r="G2125" s="33"/>
    </row>
    <row r="2126" spans="1:7" x14ac:dyDescent="0.4">
      <c r="A2126" s="30"/>
      <c r="B2126" s="32"/>
      <c r="C2126" s="31"/>
      <c r="D2126" s="32"/>
      <c r="E2126" s="32"/>
      <c r="F2126" s="33"/>
      <c r="G2126" s="33"/>
    </row>
    <row r="2127" spans="1:7" x14ac:dyDescent="0.4">
      <c r="A2127" s="30"/>
      <c r="B2127" s="32"/>
      <c r="C2127" s="31"/>
      <c r="D2127" s="32"/>
      <c r="E2127" s="32"/>
      <c r="F2127" s="33"/>
      <c r="G2127" s="33"/>
    </row>
    <row r="2128" spans="1:7" x14ac:dyDescent="0.4">
      <c r="A2128" s="30"/>
      <c r="B2128" s="32"/>
      <c r="C2128" s="31"/>
      <c r="D2128" s="32"/>
      <c r="E2128" s="32"/>
      <c r="F2128" s="33"/>
      <c r="G2128" s="33"/>
    </row>
    <row r="2129" spans="1:7" x14ac:dyDescent="0.4">
      <c r="A2129" s="30"/>
      <c r="B2129" s="32"/>
      <c r="C2129" s="31"/>
      <c r="D2129" s="32"/>
      <c r="E2129" s="32"/>
      <c r="F2129" s="33"/>
      <c r="G2129" s="33"/>
    </row>
    <row r="2130" spans="1:7" x14ac:dyDescent="0.4">
      <c r="A2130" s="30"/>
      <c r="B2130" s="32"/>
      <c r="C2130" s="31"/>
      <c r="D2130" s="32"/>
      <c r="E2130" s="32"/>
      <c r="F2130" s="33"/>
      <c r="G2130" s="33"/>
    </row>
    <row r="2131" spans="1:7" x14ac:dyDescent="0.4">
      <c r="A2131" s="30"/>
      <c r="B2131" s="32"/>
      <c r="C2131" s="31"/>
      <c r="D2131" s="32"/>
      <c r="E2131" s="32"/>
      <c r="F2131" s="33"/>
      <c r="G2131" s="33"/>
    </row>
    <row r="2132" spans="1:7" x14ac:dyDescent="0.4">
      <c r="A2132" s="30"/>
      <c r="B2132" s="32"/>
      <c r="C2132" s="31"/>
      <c r="D2132" s="32"/>
      <c r="E2132" s="32"/>
      <c r="F2132" s="33"/>
      <c r="G2132" s="33"/>
    </row>
    <row r="2133" spans="1:7" x14ac:dyDescent="0.4">
      <c r="A2133" s="30"/>
      <c r="B2133" s="32"/>
      <c r="C2133" s="31"/>
      <c r="D2133" s="32"/>
      <c r="E2133" s="32"/>
      <c r="F2133" s="33"/>
      <c r="G2133" s="33"/>
    </row>
    <row r="2134" spans="1:7" x14ac:dyDescent="0.4">
      <c r="A2134" s="30"/>
      <c r="B2134" s="32"/>
      <c r="C2134" s="31"/>
      <c r="D2134" s="32"/>
      <c r="E2134" s="32"/>
      <c r="F2134" s="33"/>
      <c r="G2134" s="33"/>
    </row>
    <row r="2135" spans="1:7" x14ac:dyDescent="0.4">
      <c r="A2135" s="30"/>
      <c r="B2135" s="32"/>
      <c r="C2135" s="31"/>
      <c r="D2135" s="32"/>
      <c r="E2135" s="32"/>
      <c r="F2135" s="33"/>
      <c r="G2135" s="33"/>
    </row>
    <row r="2136" spans="1:7" x14ac:dyDescent="0.4">
      <c r="A2136" s="30"/>
      <c r="B2136" s="32"/>
      <c r="C2136" s="31"/>
      <c r="D2136" s="32"/>
      <c r="E2136" s="32"/>
      <c r="F2136" s="33"/>
      <c r="G2136" s="33"/>
    </row>
    <row r="2137" spans="1:7" x14ac:dyDescent="0.4">
      <c r="A2137" s="30"/>
      <c r="B2137" s="32"/>
      <c r="C2137" s="31"/>
      <c r="D2137" s="32"/>
      <c r="E2137" s="32"/>
      <c r="F2137" s="33"/>
      <c r="G2137" s="33"/>
    </row>
    <row r="2138" spans="1:7" x14ac:dyDescent="0.4">
      <c r="A2138" s="30"/>
      <c r="B2138" s="32"/>
      <c r="C2138" s="31"/>
      <c r="D2138" s="32"/>
      <c r="E2138" s="32"/>
      <c r="F2138" s="33"/>
      <c r="G2138" s="33"/>
    </row>
    <row r="2139" spans="1:7" x14ac:dyDescent="0.4">
      <c r="A2139" s="30"/>
      <c r="B2139" s="32"/>
      <c r="C2139" s="31"/>
      <c r="D2139" s="32"/>
      <c r="E2139" s="32"/>
      <c r="F2139" s="33"/>
      <c r="G2139" s="33"/>
    </row>
    <row r="2140" spans="1:7" x14ac:dyDescent="0.4">
      <c r="A2140" s="30"/>
      <c r="B2140" s="32"/>
      <c r="C2140" s="31"/>
      <c r="D2140" s="32"/>
      <c r="E2140" s="32"/>
      <c r="F2140" s="33"/>
      <c r="G2140" s="33"/>
    </row>
    <row r="2141" spans="1:7" x14ac:dyDescent="0.4">
      <c r="A2141" s="30"/>
      <c r="B2141" s="32"/>
      <c r="C2141" s="31"/>
      <c r="D2141" s="32"/>
      <c r="E2141" s="32"/>
      <c r="F2141" s="33"/>
      <c r="G2141" s="33"/>
    </row>
    <row r="2142" spans="1:7" x14ac:dyDescent="0.4">
      <c r="A2142" s="30"/>
      <c r="B2142" s="32"/>
      <c r="C2142" s="31"/>
      <c r="D2142" s="32"/>
      <c r="E2142" s="32"/>
      <c r="F2142" s="33"/>
      <c r="G2142" s="33"/>
    </row>
    <row r="2143" spans="1:7" x14ac:dyDescent="0.4">
      <c r="A2143" s="30"/>
      <c r="B2143" s="32"/>
      <c r="C2143" s="31"/>
      <c r="D2143" s="32"/>
      <c r="E2143" s="32"/>
      <c r="F2143" s="33"/>
      <c r="G2143" s="33"/>
    </row>
    <row r="2144" spans="1:7" x14ac:dyDescent="0.4">
      <c r="A2144" s="30"/>
      <c r="B2144" s="32"/>
      <c r="C2144" s="31"/>
      <c r="D2144" s="32"/>
      <c r="E2144" s="32"/>
      <c r="F2144" s="33"/>
      <c r="G2144" s="33"/>
    </row>
    <row r="2145" spans="1:7" x14ac:dyDescent="0.4">
      <c r="A2145" s="30"/>
      <c r="B2145" s="32"/>
      <c r="C2145" s="31"/>
      <c r="D2145" s="32"/>
      <c r="E2145" s="32"/>
      <c r="F2145" s="33"/>
      <c r="G2145" s="33"/>
    </row>
    <row r="2146" spans="1:7" x14ac:dyDescent="0.4">
      <c r="A2146" s="30"/>
      <c r="B2146" s="32"/>
      <c r="C2146" s="31"/>
      <c r="D2146" s="32"/>
      <c r="E2146" s="32"/>
      <c r="F2146" s="33"/>
      <c r="G2146" s="33"/>
    </row>
    <row r="2147" spans="1:7" x14ac:dyDescent="0.4">
      <c r="A2147" s="30"/>
      <c r="B2147" s="32"/>
      <c r="C2147" s="31"/>
      <c r="D2147" s="32"/>
      <c r="E2147" s="32"/>
      <c r="F2147" s="33"/>
      <c r="G2147" s="33"/>
    </row>
    <row r="2148" spans="1:7" x14ac:dyDescent="0.4">
      <c r="A2148" s="30"/>
      <c r="B2148" s="32"/>
      <c r="C2148" s="31"/>
      <c r="D2148" s="32"/>
      <c r="E2148" s="32"/>
      <c r="F2148" s="33"/>
      <c r="G2148" s="33"/>
    </row>
    <row r="2149" spans="1:7" x14ac:dyDescent="0.4">
      <c r="A2149" s="30"/>
      <c r="B2149" s="32"/>
      <c r="C2149" s="31"/>
      <c r="D2149" s="32"/>
      <c r="E2149" s="32"/>
      <c r="F2149" s="33"/>
      <c r="G2149" s="33"/>
    </row>
    <row r="2150" spans="1:7" x14ac:dyDescent="0.4">
      <c r="A2150" s="30"/>
      <c r="B2150" s="32"/>
      <c r="C2150" s="31"/>
      <c r="D2150" s="32"/>
      <c r="E2150" s="32"/>
      <c r="F2150" s="33"/>
      <c r="G2150" s="33"/>
    </row>
    <row r="2151" spans="1:7" x14ac:dyDescent="0.4">
      <c r="A2151" s="30"/>
      <c r="B2151" s="32"/>
      <c r="C2151" s="31"/>
      <c r="D2151" s="32"/>
      <c r="E2151" s="32"/>
      <c r="F2151" s="33"/>
      <c r="G2151" s="33"/>
    </row>
    <row r="2152" spans="1:7" x14ac:dyDescent="0.4">
      <c r="A2152" s="30"/>
      <c r="B2152" s="32"/>
      <c r="C2152" s="31"/>
      <c r="D2152" s="32"/>
      <c r="E2152" s="32"/>
      <c r="F2152" s="33"/>
      <c r="G2152" s="33"/>
    </row>
    <row r="2153" spans="1:7" x14ac:dyDescent="0.4">
      <c r="A2153" s="30"/>
      <c r="B2153" s="32"/>
      <c r="C2153" s="31"/>
      <c r="D2153" s="32"/>
      <c r="E2153" s="32"/>
      <c r="F2153" s="33"/>
      <c r="G2153" s="33"/>
    </row>
    <row r="2154" spans="1:7" x14ac:dyDescent="0.4">
      <c r="A2154" s="30"/>
      <c r="B2154" s="32"/>
      <c r="C2154" s="31"/>
      <c r="D2154" s="32"/>
      <c r="E2154" s="32"/>
      <c r="F2154" s="33"/>
      <c r="G2154" s="33"/>
    </row>
    <row r="2155" spans="1:7" x14ac:dyDescent="0.4">
      <c r="A2155" s="30"/>
      <c r="B2155" s="32"/>
      <c r="C2155" s="31"/>
      <c r="D2155" s="32"/>
      <c r="E2155" s="32"/>
      <c r="F2155" s="33"/>
      <c r="G2155" s="33"/>
    </row>
    <row r="2156" spans="1:7" x14ac:dyDescent="0.4">
      <c r="A2156" s="30"/>
      <c r="B2156" s="32"/>
      <c r="C2156" s="31"/>
      <c r="D2156" s="32"/>
      <c r="E2156" s="32"/>
      <c r="F2156" s="33"/>
      <c r="G2156" s="33"/>
    </row>
    <row r="2157" spans="1:7" x14ac:dyDescent="0.4">
      <c r="A2157" s="30"/>
      <c r="B2157" s="32"/>
      <c r="C2157" s="31"/>
      <c r="D2157" s="32"/>
      <c r="E2157" s="32"/>
      <c r="F2157" s="33"/>
      <c r="G2157" s="33"/>
    </row>
    <row r="2158" spans="1:7" x14ac:dyDescent="0.4">
      <c r="A2158" s="30"/>
      <c r="B2158" s="32"/>
      <c r="C2158" s="31"/>
      <c r="D2158" s="32"/>
      <c r="E2158" s="32"/>
      <c r="F2158" s="33"/>
      <c r="G2158" s="33"/>
    </row>
    <row r="2159" spans="1:7" x14ac:dyDescent="0.4">
      <c r="A2159" s="30"/>
      <c r="B2159" s="32"/>
      <c r="C2159" s="31"/>
      <c r="D2159" s="32"/>
      <c r="E2159" s="32"/>
      <c r="F2159" s="33"/>
      <c r="G2159" s="33"/>
    </row>
    <row r="2160" spans="1:7" x14ac:dyDescent="0.4">
      <c r="A2160" s="30"/>
      <c r="B2160" s="32"/>
      <c r="C2160" s="31"/>
      <c r="D2160" s="32"/>
      <c r="E2160" s="32"/>
      <c r="F2160" s="33"/>
      <c r="G2160" s="33"/>
    </row>
    <row r="2161" spans="1:7" x14ac:dyDescent="0.4">
      <c r="A2161" s="30"/>
      <c r="B2161" s="31"/>
      <c r="C2161" s="31"/>
      <c r="D2161" s="32"/>
      <c r="E2161" s="32"/>
      <c r="F2161" s="33"/>
      <c r="G2161" s="33"/>
    </row>
    <row r="2162" spans="1:7" x14ac:dyDescent="0.4">
      <c r="A2162" s="30"/>
      <c r="B2162" s="31"/>
      <c r="C2162" s="31"/>
      <c r="D2162" s="32"/>
      <c r="E2162" s="32"/>
      <c r="F2162" s="33"/>
      <c r="G2162" s="33"/>
    </row>
    <row r="2163" spans="1:7" x14ac:dyDescent="0.4">
      <c r="A2163" s="30"/>
      <c r="B2163" s="31"/>
      <c r="C2163" s="31"/>
      <c r="D2163" s="32"/>
      <c r="E2163" s="32"/>
      <c r="F2163" s="33"/>
      <c r="G2163" s="33"/>
    </row>
    <row r="2164" spans="1:7" x14ac:dyDescent="0.4">
      <c r="A2164" s="30"/>
      <c r="B2164" s="31"/>
      <c r="C2164" s="31"/>
      <c r="D2164" s="32"/>
      <c r="E2164" s="32"/>
      <c r="F2164" s="33"/>
      <c r="G2164" s="33"/>
    </row>
    <row r="2165" spans="1:7" x14ac:dyDescent="0.4">
      <c r="A2165" s="30"/>
      <c r="B2165" s="31"/>
      <c r="C2165" s="31"/>
      <c r="D2165" s="32"/>
      <c r="E2165" s="32"/>
      <c r="F2165" s="33"/>
      <c r="G2165" s="33"/>
    </row>
    <row r="2166" spans="1:7" x14ac:dyDescent="0.4">
      <c r="A2166" s="30"/>
      <c r="B2166" s="31"/>
      <c r="C2166" s="31"/>
      <c r="D2166" s="32"/>
      <c r="E2166" s="32"/>
      <c r="F2166" s="33"/>
      <c r="G2166" s="33"/>
    </row>
    <row r="2167" spans="1:7" x14ac:dyDescent="0.4">
      <c r="A2167" s="30"/>
      <c r="B2167" s="31"/>
      <c r="C2167" s="31"/>
      <c r="D2167" s="32"/>
      <c r="E2167" s="32"/>
      <c r="F2167" s="33"/>
      <c r="G2167" s="33"/>
    </row>
    <row r="2168" spans="1:7" x14ac:dyDescent="0.4">
      <c r="A2168" s="30"/>
      <c r="B2168" s="31"/>
      <c r="C2168" s="31"/>
      <c r="D2168" s="32"/>
      <c r="E2168" s="32"/>
      <c r="F2168" s="33"/>
      <c r="G2168" s="33"/>
    </row>
    <row r="2169" spans="1:7" x14ac:dyDescent="0.4">
      <c r="A2169" s="30"/>
      <c r="B2169" s="31"/>
      <c r="C2169" s="31"/>
      <c r="D2169" s="32"/>
      <c r="E2169" s="32"/>
      <c r="F2169" s="33"/>
      <c r="G2169" s="33"/>
    </row>
    <row r="2170" spans="1:7" x14ac:dyDescent="0.4">
      <c r="A2170" s="30"/>
      <c r="B2170" s="31"/>
      <c r="C2170" s="31"/>
      <c r="D2170" s="32"/>
      <c r="E2170" s="32"/>
      <c r="F2170" s="33"/>
      <c r="G2170" s="33"/>
    </row>
    <row r="2171" spans="1:7" x14ac:dyDescent="0.4">
      <c r="A2171" s="30"/>
      <c r="B2171" s="31"/>
      <c r="C2171" s="31"/>
      <c r="D2171" s="32"/>
      <c r="E2171" s="32"/>
      <c r="F2171" s="33"/>
      <c r="G2171" s="33"/>
    </row>
    <row r="2172" spans="1:7" x14ac:dyDescent="0.4">
      <c r="A2172" s="30"/>
      <c r="B2172" s="31"/>
      <c r="C2172" s="31"/>
      <c r="D2172" s="32"/>
      <c r="E2172" s="32"/>
      <c r="F2172" s="33"/>
      <c r="G2172" s="33"/>
    </row>
    <row r="2173" spans="1:7" x14ac:dyDescent="0.4">
      <c r="A2173" s="30"/>
      <c r="B2173" s="31"/>
      <c r="C2173" s="31"/>
      <c r="D2173" s="32"/>
      <c r="E2173" s="32"/>
      <c r="F2173" s="33"/>
      <c r="G2173" s="33"/>
    </row>
    <row r="2174" spans="1:7" x14ac:dyDescent="0.4">
      <c r="A2174" s="30"/>
      <c r="B2174" s="31"/>
      <c r="C2174" s="31"/>
      <c r="D2174" s="32"/>
      <c r="E2174" s="32"/>
      <c r="F2174" s="33"/>
      <c r="G2174" s="33"/>
    </row>
    <row r="2175" spans="1:7" x14ac:dyDescent="0.4">
      <c r="A2175" s="30"/>
      <c r="B2175" s="31"/>
      <c r="C2175" s="31"/>
      <c r="D2175" s="32"/>
      <c r="E2175" s="32"/>
      <c r="F2175" s="33"/>
      <c r="G2175" s="33"/>
    </row>
    <row r="2176" spans="1:7" x14ac:dyDescent="0.4">
      <c r="A2176" s="30"/>
      <c r="B2176" s="31"/>
      <c r="C2176" s="31"/>
      <c r="D2176" s="32"/>
      <c r="E2176" s="32"/>
      <c r="F2176" s="33"/>
      <c r="G2176" s="33"/>
    </row>
    <row r="2177" spans="1:7" x14ac:dyDescent="0.4">
      <c r="A2177" s="30"/>
      <c r="B2177" s="31"/>
      <c r="C2177" s="31"/>
      <c r="D2177" s="32"/>
      <c r="E2177" s="32"/>
      <c r="F2177" s="33"/>
      <c r="G2177" s="33"/>
    </row>
    <row r="2178" spans="1:7" x14ac:dyDescent="0.4">
      <c r="A2178" s="30"/>
      <c r="B2178" s="31"/>
      <c r="C2178" s="31"/>
      <c r="D2178" s="32"/>
      <c r="E2178" s="32"/>
      <c r="F2178" s="33"/>
      <c r="G2178" s="33"/>
    </row>
    <row r="2179" spans="1:7" x14ac:dyDescent="0.4">
      <c r="A2179" s="30"/>
      <c r="B2179" s="31"/>
      <c r="C2179" s="31"/>
      <c r="D2179" s="32"/>
      <c r="E2179" s="32"/>
      <c r="F2179" s="33"/>
      <c r="G2179" s="33"/>
    </row>
    <row r="2180" spans="1:7" x14ac:dyDescent="0.4">
      <c r="A2180" s="30"/>
      <c r="B2180" s="31"/>
      <c r="C2180" s="31"/>
      <c r="D2180" s="32"/>
      <c r="E2180" s="32"/>
      <c r="F2180" s="33"/>
      <c r="G2180" s="33"/>
    </row>
    <row r="2181" spans="1:7" x14ac:dyDescent="0.4">
      <c r="A2181" s="30"/>
      <c r="B2181" s="31"/>
      <c r="C2181" s="31"/>
      <c r="D2181" s="32"/>
      <c r="E2181" s="32"/>
      <c r="F2181" s="33"/>
      <c r="G2181" s="33"/>
    </row>
    <row r="2182" spans="1:7" x14ac:dyDescent="0.4">
      <c r="A2182" s="30"/>
      <c r="B2182" s="31"/>
      <c r="C2182" s="31"/>
      <c r="D2182" s="32"/>
      <c r="E2182" s="32"/>
      <c r="F2182" s="33"/>
      <c r="G2182" s="33"/>
    </row>
    <row r="2183" spans="1:7" x14ac:dyDescent="0.4">
      <c r="A2183" s="30"/>
      <c r="B2183" s="31"/>
      <c r="C2183" s="31"/>
      <c r="D2183" s="32"/>
      <c r="E2183" s="32"/>
      <c r="F2183" s="33"/>
      <c r="G2183" s="33"/>
    </row>
    <row r="2184" spans="1:7" x14ac:dyDescent="0.4">
      <c r="A2184" s="30"/>
      <c r="B2184" s="31"/>
      <c r="C2184" s="31"/>
      <c r="D2184" s="32"/>
      <c r="E2184" s="32"/>
      <c r="F2184" s="33"/>
      <c r="G2184" s="33"/>
    </row>
    <row r="2185" spans="1:7" x14ac:dyDescent="0.4">
      <c r="A2185" s="30"/>
      <c r="B2185" s="31"/>
      <c r="C2185" s="31"/>
      <c r="D2185" s="32"/>
      <c r="E2185" s="32"/>
      <c r="F2185" s="33"/>
      <c r="G2185" s="33"/>
    </row>
    <row r="2186" spans="1:7" x14ac:dyDescent="0.4">
      <c r="A2186" s="30"/>
      <c r="B2186" s="31"/>
      <c r="C2186" s="31"/>
      <c r="D2186" s="32"/>
      <c r="E2186" s="32"/>
      <c r="F2186" s="33"/>
      <c r="G2186" s="33"/>
    </row>
    <row r="2187" spans="1:7" x14ac:dyDescent="0.4">
      <c r="A2187" s="30"/>
      <c r="B2187" s="31"/>
      <c r="C2187" s="31"/>
      <c r="D2187" s="32"/>
      <c r="E2187" s="32"/>
      <c r="F2187" s="33"/>
      <c r="G2187" s="33"/>
    </row>
    <row r="2188" spans="1:7" x14ac:dyDescent="0.4">
      <c r="A2188" s="30"/>
      <c r="B2188" s="31"/>
      <c r="C2188" s="31"/>
      <c r="D2188" s="32"/>
      <c r="E2188" s="32"/>
      <c r="F2188" s="33"/>
      <c r="G2188" s="33"/>
    </row>
    <row r="2189" spans="1:7" x14ac:dyDescent="0.4">
      <c r="A2189" s="30"/>
      <c r="B2189" s="31"/>
      <c r="C2189" s="31"/>
      <c r="D2189" s="32"/>
      <c r="E2189" s="32"/>
      <c r="F2189" s="33"/>
      <c r="G2189" s="33"/>
    </row>
    <row r="2190" spans="1:7" x14ac:dyDescent="0.4">
      <c r="A2190" s="30"/>
      <c r="B2190" s="31"/>
      <c r="C2190" s="31"/>
      <c r="D2190" s="32"/>
      <c r="E2190" s="32"/>
      <c r="F2190" s="33"/>
      <c r="G2190" s="33"/>
    </row>
    <row r="2191" spans="1:7" x14ac:dyDescent="0.4">
      <c r="A2191" s="30"/>
      <c r="B2191" s="31"/>
      <c r="C2191" s="31"/>
      <c r="D2191" s="32"/>
      <c r="E2191" s="32"/>
      <c r="F2191" s="33"/>
      <c r="G2191" s="33"/>
    </row>
    <row r="2192" spans="1:7" x14ac:dyDescent="0.4">
      <c r="A2192" s="30"/>
      <c r="B2192" s="31"/>
      <c r="C2192" s="31"/>
      <c r="D2192" s="32"/>
      <c r="E2192" s="32"/>
      <c r="F2192" s="33"/>
      <c r="G2192" s="33"/>
    </row>
    <row r="2193" spans="1:7" x14ac:dyDescent="0.4">
      <c r="A2193" s="30"/>
      <c r="B2193" s="31"/>
      <c r="C2193" s="31"/>
      <c r="D2193" s="32"/>
      <c r="E2193" s="32"/>
      <c r="F2193" s="33"/>
      <c r="G2193" s="33"/>
    </row>
    <row r="2194" spans="1:7" x14ac:dyDescent="0.4">
      <c r="A2194" s="30"/>
      <c r="B2194" s="31"/>
      <c r="C2194" s="31"/>
      <c r="D2194" s="32"/>
      <c r="E2194" s="32"/>
      <c r="F2194" s="33"/>
      <c r="G2194" s="33"/>
    </row>
    <row r="2195" spans="1:7" x14ac:dyDescent="0.4">
      <c r="A2195" s="30"/>
      <c r="B2195" s="31"/>
      <c r="C2195" s="31"/>
      <c r="D2195" s="32"/>
      <c r="E2195" s="32"/>
      <c r="F2195" s="33"/>
      <c r="G2195" s="33"/>
    </row>
    <row r="2196" spans="1:7" x14ac:dyDescent="0.4">
      <c r="A2196" s="30"/>
      <c r="B2196" s="31"/>
      <c r="C2196" s="31"/>
      <c r="D2196" s="32"/>
      <c r="E2196" s="32"/>
      <c r="F2196" s="33"/>
      <c r="G2196" s="33"/>
    </row>
    <row r="2197" spans="1:7" x14ac:dyDescent="0.4">
      <c r="A2197" s="30"/>
      <c r="B2197" s="31"/>
      <c r="C2197" s="31"/>
      <c r="D2197" s="32"/>
      <c r="E2197" s="32"/>
      <c r="F2197" s="33"/>
      <c r="G2197" s="33"/>
    </row>
    <row r="2198" spans="1:7" x14ac:dyDescent="0.4">
      <c r="A2198" s="30"/>
      <c r="B2198" s="31"/>
      <c r="C2198" s="31"/>
      <c r="D2198" s="32"/>
      <c r="E2198" s="32"/>
      <c r="F2198" s="33"/>
      <c r="G2198" s="33"/>
    </row>
    <row r="2199" spans="1:7" x14ac:dyDescent="0.4">
      <c r="A2199" s="30"/>
      <c r="B2199" s="31"/>
      <c r="C2199" s="31"/>
      <c r="D2199" s="32"/>
      <c r="E2199" s="32"/>
      <c r="F2199" s="33"/>
      <c r="G2199" s="33"/>
    </row>
    <row r="2200" spans="1:7" x14ac:dyDescent="0.4">
      <c r="A2200" s="30"/>
      <c r="B2200" s="31"/>
      <c r="C2200" s="31"/>
      <c r="D2200" s="32"/>
      <c r="E2200" s="32"/>
      <c r="F2200" s="33"/>
      <c r="G2200" s="33"/>
    </row>
    <row r="2201" spans="1:7" x14ac:dyDescent="0.4">
      <c r="A2201" s="30"/>
      <c r="B2201" s="31"/>
      <c r="C2201" s="31"/>
      <c r="D2201" s="32"/>
      <c r="E2201" s="32"/>
      <c r="F2201" s="33"/>
      <c r="G2201" s="33"/>
    </row>
    <row r="2202" spans="1:7" x14ac:dyDescent="0.4">
      <c r="A2202" s="30"/>
      <c r="B2202" s="31"/>
      <c r="C2202" s="31"/>
      <c r="D2202" s="32"/>
      <c r="E2202" s="32"/>
      <c r="F2202" s="33"/>
      <c r="G2202" s="33"/>
    </row>
    <row r="2203" spans="1:7" x14ac:dyDescent="0.4">
      <c r="A2203" s="30"/>
      <c r="B2203" s="31"/>
      <c r="C2203" s="31"/>
      <c r="D2203" s="32"/>
      <c r="E2203" s="32"/>
      <c r="F2203" s="33"/>
      <c r="G2203" s="33"/>
    </row>
    <row r="2204" spans="1:7" x14ac:dyDescent="0.4">
      <c r="A2204" s="30"/>
      <c r="B2204" s="31"/>
      <c r="C2204" s="31"/>
      <c r="D2204" s="32"/>
      <c r="E2204" s="32"/>
      <c r="F2204" s="33"/>
      <c r="G2204" s="33"/>
    </row>
    <row r="2205" spans="1:7" x14ac:dyDescent="0.4">
      <c r="A2205" s="30"/>
      <c r="B2205" s="33"/>
      <c r="C2205" s="31"/>
      <c r="D2205" s="32"/>
      <c r="E2205" s="32"/>
      <c r="F2205" s="33"/>
      <c r="G2205" s="33"/>
    </row>
    <row r="2206" spans="1:7" x14ac:dyDescent="0.4">
      <c r="A2206" s="30"/>
      <c r="B2206" s="31"/>
      <c r="C2206" s="31"/>
      <c r="D2206" s="32"/>
      <c r="E2206" s="32"/>
      <c r="F2206" s="33"/>
      <c r="G2206" s="33"/>
    </row>
    <row r="2207" spans="1:7" x14ac:dyDescent="0.4">
      <c r="A2207" s="30"/>
      <c r="B2207" s="31"/>
      <c r="C2207" s="31"/>
      <c r="D2207" s="32"/>
      <c r="E2207" s="32"/>
      <c r="F2207" s="33"/>
      <c r="G2207" s="33"/>
    </row>
    <row r="2208" spans="1:7" x14ac:dyDescent="0.4">
      <c r="A2208" s="30"/>
      <c r="B2208" s="31"/>
      <c r="C2208" s="31"/>
      <c r="D2208" s="32"/>
      <c r="E2208" s="32"/>
      <c r="F2208" s="33"/>
      <c r="G2208" s="33"/>
    </row>
    <row r="2209" spans="1:7" x14ac:dyDescent="0.4">
      <c r="A2209" s="30"/>
      <c r="B2209" s="31"/>
      <c r="C2209" s="31"/>
      <c r="D2209" s="32"/>
      <c r="E2209" s="32"/>
      <c r="F2209" s="33"/>
      <c r="G2209" s="33"/>
    </row>
    <row r="2210" spans="1:7" x14ac:dyDescent="0.4">
      <c r="A2210" s="30"/>
      <c r="B2210" s="31"/>
      <c r="C2210" s="31"/>
      <c r="D2210" s="32"/>
      <c r="E2210" s="32"/>
      <c r="F2210" s="33"/>
      <c r="G2210" s="33"/>
    </row>
    <row r="2211" spans="1:7" x14ac:dyDescent="0.4">
      <c r="A2211" s="30"/>
      <c r="B2211" s="31"/>
      <c r="C2211" s="31"/>
      <c r="D2211" s="32"/>
      <c r="E2211" s="32"/>
      <c r="F2211" s="33"/>
      <c r="G2211" s="33"/>
    </row>
    <row r="2212" spans="1:7" x14ac:dyDescent="0.4">
      <c r="A2212" s="30"/>
      <c r="B2212" s="31"/>
      <c r="C2212" s="31"/>
      <c r="D2212" s="32"/>
      <c r="E2212" s="32"/>
      <c r="F2212" s="33"/>
      <c r="G2212" s="33"/>
    </row>
    <row r="2213" spans="1:7" x14ac:dyDescent="0.4">
      <c r="A2213" s="30"/>
      <c r="B2213" s="31"/>
      <c r="C2213" s="31"/>
      <c r="D2213" s="32"/>
      <c r="E2213" s="32"/>
      <c r="F2213" s="33"/>
      <c r="G2213" s="33"/>
    </row>
    <row r="2214" spans="1:7" x14ac:dyDescent="0.4">
      <c r="A2214" s="30"/>
      <c r="B2214" s="31"/>
      <c r="C2214" s="31"/>
      <c r="D2214" s="32"/>
      <c r="E2214" s="32"/>
      <c r="F2214" s="33"/>
      <c r="G2214" s="33"/>
    </row>
    <row r="2215" spans="1:7" x14ac:dyDescent="0.4">
      <c r="A2215" s="30"/>
      <c r="B2215" s="31"/>
      <c r="C2215" s="31"/>
      <c r="D2215" s="32"/>
      <c r="E2215" s="32"/>
      <c r="F2215" s="33"/>
      <c r="G2215" s="33"/>
    </row>
    <row r="2216" spans="1:7" x14ac:dyDescent="0.4">
      <c r="A2216" s="30"/>
      <c r="B2216" s="31"/>
      <c r="C2216" s="31"/>
      <c r="D2216" s="32"/>
      <c r="E2216" s="32"/>
      <c r="F2216" s="33"/>
      <c r="G2216" s="33"/>
    </row>
    <row r="2217" spans="1:7" x14ac:dyDescent="0.4">
      <c r="A2217" s="30"/>
      <c r="B2217" s="31"/>
      <c r="C2217" s="31"/>
      <c r="D2217" s="32"/>
      <c r="E2217" s="32"/>
      <c r="F2217" s="33"/>
      <c r="G2217" s="33"/>
    </row>
    <row r="2218" spans="1:7" x14ac:dyDescent="0.4">
      <c r="A2218" s="30"/>
      <c r="B2218" s="31"/>
      <c r="C2218" s="31"/>
      <c r="D2218" s="32"/>
      <c r="E2218" s="32"/>
      <c r="F2218" s="33"/>
      <c r="G2218" s="33"/>
    </row>
    <row r="2219" spans="1:7" x14ac:dyDescent="0.4">
      <c r="A2219" s="30"/>
      <c r="B2219" s="31"/>
      <c r="C2219" s="31"/>
      <c r="D2219" s="32"/>
      <c r="E2219" s="32"/>
      <c r="F2219" s="33"/>
      <c r="G2219" s="33"/>
    </row>
    <row r="2220" spans="1:7" x14ac:dyDescent="0.4">
      <c r="A2220" s="30"/>
      <c r="B2220" s="31"/>
      <c r="C2220" s="31"/>
      <c r="D2220" s="32"/>
      <c r="E2220" s="32"/>
      <c r="F2220" s="33"/>
      <c r="G2220" s="33"/>
    </row>
    <row r="2221" spans="1:7" x14ac:dyDescent="0.4">
      <c r="A2221" s="30"/>
      <c r="B2221" s="31"/>
      <c r="C2221" s="31"/>
      <c r="D2221" s="32"/>
      <c r="E2221" s="32"/>
      <c r="F2221" s="33"/>
      <c r="G2221" s="33"/>
    </row>
    <row r="2222" spans="1:7" x14ac:dyDescent="0.4">
      <c r="A2222" s="30"/>
      <c r="B2222" s="31"/>
      <c r="C2222" s="31"/>
      <c r="D2222" s="32"/>
      <c r="E2222" s="32"/>
      <c r="F2222" s="33"/>
      <c r="G2222" s="33"/>
    </row>
    <row r="2223" spans="1:7" x14ac:dyDescent="0.4">
      <c r="A2223" s="30"/>
      <c r="B2223" s="31"/>
      <c r="C2223" s="31"/>
      <c r="D2223" s="32"/>
      <c r="E2223" s="32"/>
      <c r="F2223" s="33"/>
      <c r="G2223" s="33"/>
    </row>
    <row r="2224" spans="1:7" x14ac:dyDescent="0.4">
      <c r="A2224" s="30"/>
      <c r="B2224" s="31"/>
      <c r="C2224" s="31"/>
      <c r="D2224" s="32"/>
      <c r="E2224" s="32"/>
      <c r="F2224" s="33"/>
      <c r="G2224" s="33"/>
    </row>
    <row r="2225" spans="1:7" x14ac:dyDescent="0.4">
      <c r="A2225" s="30"/>
      <c r="B2225" s="31"/>
      <c r="C2225" s="31"/>
      <c r="D2225" s="32"/>
      <c r="E2225" s="32"/>
      <c r="F2225" s="33"/>
      <c r="G2225" s="33"/>
    </row>
    <row r="2226" spans="1:7" x14ac:dyDescent="0.4">
      <c r="A2226" s="30"/>
      <c r="B2226" s="31"/>
      <c r="C2226" s="31"/>
      <c r="D2226" s="32"/>
      <c r="E2226" s="32"/>
      <c r="F2226" s="33"/>
      <c r="G2226" s="33"/>
    </row>
    <row r="2227" spans="1:7" x14ac:dyDescent="0.4">
      <c r="A2227" s="30"/>
      <c r="B2227" s="31"/>
      <c r="C2227" s="31"/>
      <c r="D2227" s="32"/>
      <c r="E2227" s="32"/>
      <c r="F2227" s="33"/>
      <c r="G2227" s="33"/>
    </row>
    <row r="2228" spans="1:7" x14ac:dyDescent="0.4">
      <c r="A2228" s="30"/>
      <c r="B2228" s="31"/>
      <c r="C2228" s="31"/>
      <c r="D2228" s="32"/>
      <c r="E2228" s="32"/>
      <c r="F2228" s="33"/>
      <c r="G2228" s="33"/>
    </row>
    <row r="2229" spans="1:7" x14ac:dyDescent="0.4">
      <c r="A2229" s="30"/>
      <c r="B2229" s="31"/>
      <c r="C2229" s="31"/>
      <c r="D2229" s="32"/>
      <c r="E2229" s="32"/>
      <c r="F2229" s="33"/>
      <c r="G2229" s="33"/>
    </row>
    <row r="2230" spans="1:7" x14ac:dyDescent="0.4">
      <c r="A2230" s="30"/>
      <c r="B2230" s="31"/>
      <c r="C2230" s="31"/>
      <c r="D2230" s="32"/>
      <c r="E2230" s="32"/>
      <c r="F2230" s="33"/>
      <c r="G2230" s="33"/>
    </row>
    <row r="2231" spans="1:7" x14ac:dyDescent="0.4">
      <c r="A2231" s="30"/>
      <c r="B2231" s="31"/>
      <c r="C2231" s="31"/>
      <c r="D2231" s="32"/>
      <c r="E2231" s="32"/>
      <c r="F2231" s="33"/>
      <c r="G2231" s="33"/>
    </row>
    <row r="2232" spans="1:7" x14ac:dyDescent="0.4">
      <c r="A2232" s="30"/>
      <c r="B2232" s="31"/>
      <c r="C2232" s="31"/>
      <c r="D2232" s="32"/>
      <c r="E2232" s="32"/>
      <c r="F2232" s="33"/>
      <c r="G2232" s="33"/>
    </row>
    <row r="2233" spans="1:7" x14ac:dyDescent="0.4">
      <c r="A2233" s="30"/>
      <c r="B2233" s="31"/>
      <c r="C2233" s="31"/>
      <c r="D2233" s="32"/>
      <c r="E2233" s="32"/>
      <c r="F2233" s="33"/>
      <c r="G2233" s="33"/>
    </row>
    <row r="2234" spans="1:7" x14ac:dyDescent="0.4">
      <c r="A2234" s="30"/>
      <c r="B2234" s="31"/>
      <c r="C2234" s="31"/>
      <c r="D2234" s="32"/>
      <c r="E2234" s="32"/>
      <c r="F2234" s="33"/>
      <c r="G2234" s="33"/>
    </row>
    <row r="2235" spans="1:7" x14ac:dyDescent="0.4">
      <c r="A2235" s="30"/>
      <c r="B2235" s="31"/>
      <c r="C2235" s="31"/>
      <c r="D2235" s="32"/>
      <c r="E2235" s="32"/>
      <c r="F2235" s="33"/>
      <c r="G2235" s="33"/>
    </row>
    <row r="2236" spans="1:7" x14ac:dyDescent="0.4">
      <c r="A2236" s="30"/>
      <c r="B2236" s="31"/>
      <c r="C2236" s="31"/>
      <c r="D2236" s="32"/>
      <c r="E2236" s="32"/>
      <c r="F2236" s="33"/>
      <c r="G2236" s="33"/>
    </row>
    <row r="2237" spans="1:7" x14ac:dyDescent="0.4">
      <c r="A2237" s="30"/>
      <c r="B2237" s="31"/>
      <c r="C2237" s="31"/>
      <c r="D2237" s="32"/>
      <c r="E2237" s="32"/>
      <c r="F2237" s="33"/>
      <c r="G2237" s="33"/>
    </row>
    <row r="2238" spans="1:7" x14ac:dyDescent="0.4">
      <c r="A2238" s="30"/>
      <c r="B2238" s="31"/>
      <c r="C2238" s="31"/>
      <c r="D2238" s="32"/>
      <c r="E2238" s="32"/>
      <c r="F2238" s="33"/>
      <c r="G2238" s="33"/>
    </row>
    <row r="2239" spans="1:7" x14ac:dyDescent="0.4">
      <c r="A2239" s="30"/>
      <c r="B2239" s="31"/>
      <c r="C2239" s="31"/>
      <c r="D2239" s="32"/>
      <c r="E2239" s="32"/>
      <c r="F2239" s="33"/>
      <c r="G2239" s="33"/>
    </row>
    <row r="2240" spans="1:7" x14ac:dyDescent="0.4">
      <c r="A2240" s="30"/>
      <c r="B2240" s="31"/>
      <c r="C2240" s="31"/>
      <c r="D2240" s="32"/>
      <c r="E2240" s="32"/>
      <c r="F2240" s="33"/>
      <c r="G2240" s="33"/>
    </row>
    <row r="2241" spans="1:7" x14ac:dyDescent="0.4">
      <c r="A2241" s="30"/>
      <c r="B2241" s="31"/>
      <c r="C2241" s="31"/>
      <c r="D2241" s="32"/>
      <c r="E2241" s="32"/>
      <c r="F2241" s="33"/>
      <c r="G2241" s="33"/>
    </row>
    <row r="2242" spans="1:7" x14ac:dyDescent="0.4">
      <c r="A2242" s="30"/>
      <c r="B2242" s="31"/>
      <c r="C2242" s="31"/>
      <c r="D2242" s="32"/>
      <c r="E2242" s="32"/>
      <c r="F2242" s="33"/>
      <c r="G2242" s="33"/>
    </row>
    <row r="2243" spans="1:7" x14ac:dyDescent="0.4">
      <c r="A2243" s="30"/>
      <c r="B2243" s="31"/>
      <c r="C2243" s="31"/>
      <c r="D2243" s="32"/>
      <c r="E2243" s="32"/>
      <c r="F2243" s="33"/>
      <c r="G2243" s="33"/>
    </row>
    <row r="2244" spans="1:7" x14ac:dyDescent="0.4">
      <c r="A2244" s="30"/>
      <c r="B2244" s="31"/>
      <c r="C2244" s="31"/>
      <c r="D2244" s="32"/>
      <c r="E2244" s="32"/>
      <c r="F2244" s="33"/>
      <c r="G2244" s="33"/>
    </row>
    <row r="2245" spans="1:7" x14ac:dyDescent="0.4">
      <c r="A2245" s="30"/>
      <c r="B2245" s="31"/>
      <c r="C2245" s="31"/>
      <c r="D2245" s="32"/>
      <c r="E2245" s="32"/>
      <c r="F2245" s="33"/>
      <c r="G2245" s="33"/>
    </row>
    <row r="2246" spans="1:7" x14ac:dyDescent="0.4">
      <c r="A2246" s="30"/>
      <c r="B2246" s="31"/>
      <c r="C2246" s="31"/>
      <c r="D2246" s="32"/>
      <c r="E2246" s="32"/>
      <c r="F2246" s="33"/>
      <c r="G2246" s="33"/>
    </row>
    <row r="2247" spans="1:7" x14ac:dyDescent="0.4">
      <c r="A2247" s="30"/>
      <c r="B2247" s="31"/>
      <c r="C2247" s="31"/>
      <c r="D2247" s="32"/>
      <c r="E2247" s="32"/>
      <c r="F2247" s="33"/>
      <c r="G2247" s="33"/>
    </row>
    <row r="2248" spans="1:7" x14ac:dyDescent="0.4">
      <c r="A2248" s="30"/>
      <c r="B2248" s="31"/>
      <c r="C2248" s="31"/>
      <c r="D2248" s="32"/>
      <c r="E2248" s="32"/>
      <c r="F2248" s="33"/>
      <c r="G2248" s="33"/>
    </row>
    <row r="2249" spans="1:7" x14ac:dyDescent="0.4">
      <c r="A2249" s="30"/>
      <c r="B2249" s="31"/>
      <c r="C2249" s="31"/>
      <c r="D2249" s="32"/>
      <c r="E2249" s="32"/>
      <c r="F2249" s="33"/>
      <c r="G2249" s="33"/>
    </row>
    <row r="2250" spans="1:7" x14ac:dyDescent="0.4">
      <c r="A2250" s="30"/>
      <c r="B2250" s="31"/>
      <c r="C2250" s="31"/>
      <c r="D2250" s="32"/>
      <c r="E2250" s="32"/>
      <c r="F2250" s="33"/>
      <c r="G2250" s="33"/>
    </row>
    <row r="2251" spans="1:7" x14ac:dyDescent="0.4">
      <c r="A2251" s="30"/>
      <c r="B2251" s="31"/>
      <c r="C2251" s="31"/>
      <c r="D2251" s="32"/>
      <c r="E2251" s="32"/>
      <c r="F2251" s="33"/>
      <c r="G2251" s="33"/>
    </row>
    <row r="2252" spans="1:7" x14ac:dyDescent="0.4">
      <c r="A2252" s="30"/>
      <c r="B2252" s="31"/>
      <c r="C2252" s="31"/>
      <c r="D2252" s="32"/>
      <c r="E2252" s="32"/>
      <c r="F2252" s="33"/>
      <c r="G2252" s="33"/>
    </row>
    <row r="2253" spans="1:7" x14ac:dyDescent="0.4">
      <c r="A2253" s="30"/>
      <c r="B2253" s="31"/>
      <c r="C2253" s="31"/>
      <c r="D2253" s="32"/>
      <c r="E2253" s="32"/>
      <c r="F2253" s="33"/>
      <c r="G2253" s="33"/>
    </row>
    <row r="2254" spans="1:7" x14ac:dyDescent="0.4">
      <c r="A2254" s="30"/>
      <c r="B2254" s="31"/>
      <c r="C2254" s="31"/>
      <c r="D2254" s="32"/>
      <c r="E2254" s="32"/>
      <c r="F2254" s="33"/>
      <c r="G2254" s="33"/>
    </row>
    <row r="2255" spans="1:7" x14ac:dyDescent="0.4">
      <c r="A2255" s="30"/>
      <c r="B2255" s="31"/>
      <c r="C2255" s="31"/>
      <c r="D2255" s="32"/>
      <c r="E2255" s="32"/>
      <c r="F2255" s="33"/>
      <c r="G2255" s="33"/>
    </row>
    <row r="2256" spans="1:7" x14ac:dyDescent="0.4">
      <c r="A2256" s="30"/>
      <c r="B2256" s="31"/>
      <c r="C2256" s="31"/>
      <c r="D2256" s="32"/>
      <c r="E2256" s="32"/>
      <c r="F2256" s="33"/>
      <c r="G2256" s="33"/>
    </row>
    <row r="2257" spans="1:7" x14ac:dyDescent="0.4">
      <c r="A2257" s="30"/>
      <c r="B2257" s="31"/>
      <c r="C2257" s="31"/>
      <c r="D2257" s="32"/>
      <c r="E2257" s="32"/>
      <c r="F2257" s="33"/>
      <c r="G2257" s="33"/>
    </row>
    <row r="2258" spans="1:7" x14ac:dyDescent="0.4">
      <c r="A2258" s="30"/>
      <c r="B2258" s="31"/>
      <c r="C2258" s="31"/>
      <c r="D2258" s="32"/>
      <c r="E2258" s="32"/>
      <c r="F2258" s="33"/>
      <c r="G2258" s="33"/>
    </row>
    <row r="2259" spans="1:7" x14ac:dyDescent="0.4">
      <c r="A2259" s="30"/>
      <c r="B2259" s="31"/>
      <c r="C2259" s="31"/>
      <c r="D2259" s="32"/>
      <c r="E2259" s="32"/>
      <c r="F2259" s="33"/>
      <c r="G2259" s="33"/>
    </row>
    <row r="2260" spans="1:7" x14ac:dyDescent="0.4">
      <c r="A2260" s="30"/>
      <c r="B2260" s="31"/>
      <c r="C2260" s="31"/>
      <c r="D2260" s="32"/>
      <c r="E2260" s="32"/>
      <c r="F2260" s="33"/>
      <c r="G2260" s="33"/>
    </row>
    <row r="2261" spans="1:7" x14ac:dyDescent="0.4">
      <c r="A2261" s="30"/>
      <c r="B2261" s="31"/>
      <c r="C2261" s="31"/>
      <c r="D2261" s="32"/>
      <c r="E2261" s="32"/>
      <c r="F2261" s="33"/>
      <c r="G2261" s="33"/>
    </row>
    <row r="2262" spans="1:7" x14ac:dyDescent="0.4">
      <c r="A2262" s="30"/>
      <c r="B2262" s="32"/>
      <c r="C2262" s="31"/>
      <c r="D2262" s="32"/>
      <c r="E2262" s="32"/>
      <c r="F2262" s="33"/>
      <c r="G2262" s="33"/>
    </row>
    <row r="2263" spans="1:7" x14ac:dyDescent="0.4">
      <c r="A2263" s="30"/>
      <c r="B2263" s="32"/>
      <c r="C2263" s="31"/>
      <c r="D2263" s="32"/>
      <c r="E2263" s="32"/>
      <c r="F2263" s="33"/>
      <c r="G2263" s="33"/>
    </row>
    <row r="2264" spans="1:7" x14ac:dyDescent="0.4">
      <c r="A2264" s="30"/>
      <c r="B2264" s="32"/>
      <c r="C2264" s="31"/>
      <c r="D2264" s="32"/>
      <c r="E2264" s="32"/>
      <c r="F2264" s="33"/>
      <c r="G2264" s="33"/>
    </row>
    <row r="2265" spans="1:7" x14ac:dyDescent="0.4">
      <c r="A2265" s="30"/>
      <c r="B2265" s="32"/>
      <c r="C2265" s="31"/>
      <c r="D2265" s="32"/>
      <c r="E2265" s="32"/>
      <c r="F2265" s="33"/>
      <c r="G2265" s="33"/>
    </row>
    <row r="2266" spans="1:7" x14ac:dyDescent="0.4">
      <c r="A2266" s="30"/>
      <c r="B2266" s="32"/>
      <c r="C2266" s="31"/>
      <c r="D2266" s="32"/>
      <c r="E2266" s="32"/>
      <c r="F2266" s="33"/>
      <c r="G2266" s="33"/>
    </row>
    <row r="2267" spans="1:7" x14ac:dyDescent="0.4">
      <c r="A2267" s="30"/>
      <c r="B2267" s="32"/>
      <c r="C2267" s="31"/>
      <c r="D2267" s="32"/>
      <c r="E2267" s="32"/>
      <c r="F2267" s="33"/>
      <c r="G2267" s="33"/>
    </row>
    <row r="2268" spans="1:7" x14ac:dyDescent="0.4">
      <c r="A2268" s="30"/>
      <c r="B2268" s="31"/>
      <c r="C2268" s="31"/>
      <c r="D2268" s="32"/>
      <c r="E2268" s="32"/>
      <c r="F2268" s="33"/>
      <c r="G2268" s="33"/>
    </row>
    <row r="2269" spans="1:7" x14ac:dyDescent="0.4">
      <c r="A2269" s="30"/>
      <c r="B2269" s="31"/>
      <c r="C2269" s="31"/>
      <c r="D2269" s="32"/>
      <c r="E2269" s="32"/>
      <c r="F2269" s="33"/>
      <c r="G2269" s="33"/>
    </row>
    <row r="2270" spans="1:7" x14ac:dyDescent="0.4">
      <c r="A2270" s="30"/>
      <c r="B2270" s="31"/>
      <c r="C2270" s="31"/>
      <c r="D2270" s="32"/>
      <c r="E2270" s="32"/>
      <c r="F2270" s="33"/>
      <c r="G2270" s="33"/>
    </row>
    <row r="2271" spans="1:7" x14ac:dyDescent="0.4">
      <c r="A2271" s="30"/>
      <c r="B2271" s="31"/>
      <c r="C2271" s="31"/>
      <c r="D2271" s="32"/>
      <c r="E2271" s="32"/>
      <c r="F2271" s="33"/>
      <c r="G2271" s="33"/>
    </row>
    <row r="2272" spans="1:7" x14ac:dyDescent="0.4">
      <c r="A2272" s="30"/>
      <c r="B2272" s="31"/>
      <c r="C2272" s="31"/>
      <c r="D2272" s="32"/>
      <c r="E2272" s="32"/>
      <c r="F2272" s="33"/>
      <c r="G2272" s="33"/>
    </row>
    <row r="2273" spans="1:7" x14ac:dyDescent="0.4">
      <c r="A2273" s="30"/>
      <c r="B2273" s="31"/>
      <c r="C2273" s="31"/>
      <c r="D2273" s="32"/>
      <c r="E2273" s="32"/>
      <c r="F2273" s="33"/>
      <c r="G2273" s="33"/>
    </row>
    <row r="2274" spans="1:7" x14ac:dyDescent="0.4">
      <c r="A2274" s="30"/>
      <c r="B2274" s="31"/>
      <c r="C2274" s="31"/>
      <c r="D2274" s="32"/>
      <c r="E2274" s="32"/>
      <c r="F2274" s="33"/>
      <c r="G2274" s="33"/>
    </row>
    <row r="2275" spans="1:7" x14ac:dyDescent="0.4">
      <c r="A2275" s="30"/>
      <c r="B2275" s="31"/>
      <c r="C2275" s="31"/>
      <c r="D2275" s="32"/>
      <c r="E2275" s="32"/>
      <c r="F2275" s="33"/>
      <c r="G2275" s="33"/>
    </row>
    <row r="2276" spans="1:7" x14ac:dyDescent="0.4">
      <c r="A2276" s="30"/>
      <c r="B2276" s="31"/>
      <c r="C2276" s="31"/>
      <c r="D2276" s="32"/>
      <c r="E2276" s="32"/>
      <c r="F2276" s="33"/>
      <c r="G2276" s="33"/>
    </row>
    <row r="2277" spans="1:7" x14ac:dyDescent="0.4">
      <c r="A2277" s="30"/>
      <c r="B2277" s="31"/>
      <c r="C2277" s="31"/>
      <c r="D2277" s="32"/>
      <c r="E2277" s="32"/>
      <c r="F2277" s="33"/>
      <c r="G2277" s="33"/>
    </row>
    <row r="2278" spans="1:7" x14ac:dyDescent="0.4">
      <c r="A2278" s="30"/>
      <c r="B2278" s="31"/>
      <c r="C2278" s="31"/>
      <c r="D2278" s="32"/>
      <c r="E2278" s="32"/>
      <c r="F2278" s="33"/>
      <c r="G2278" s="33"/>
    </row>
    <row r="2279" spans="1:7" x14ac:dyDescent="0.4">
      <c r="A2279" s="30"/>
      <c r="B2279" s="31"/>
      <c r="C2279" s="31"/>
      <c r="D2279" s="32"/>
      <c r="E2279" s="32"/>
      <c r="F2279" s="33"/>
      <c r="G2279" s="33"/>
    </row>
    <row r="2280" spans="1:7" x14ac:dyDescent="0.4">
      <c r="A2280" s="30"/>
      <c r="B2280" s="31"/>
      <c r="C2280" s="31"/>
      <c r="D2280" s="32"/>
      <c r="E2280" s="32"/>
      <c r="F2280" s="33"/>
      <c r="G2280" s="33"/>
    </row>
    <row r="2281" spans="1:7" x14ac:dyDescent="0.4">
      <c r="A2281" s="30"/>
      <c r="B2281" s="31"/>
      <c r="C2281" s="31"/>
      <c r="D2281" s="32"/>
      <c r="E2281" s="32"/>
      <c r="F2281" s="33"/>
      <c r="G2281" s="33"/>
    </row>
    <row r="2282" spans="1:7" x14ac:dyDescent="0.4">
      <c r="A2282" s="30"/>
      <c r="B2282" s="31"/>
      <c r="C2282" s="31"/>
      <c r="D2282" s="32"/>
      <c r="E2282" s="32"/>
      <c r="F2282" s="33"/>
      <c r="G2282" s="33"/>
    </row>
    <row r="2283" spans="1:7" x14ac:dyDescent="0.4">
      <c r="A2283" s="30"/>
      <c r="B2283" s="31"/>
      <c r="C2283" s="31"/>
      <c r="D2283" s="32"/>
      <c r="E2283" s="32"/>
      <c r="F2283" s="33"/>
      <c r="G2283" s="33"/>
    </row>
    <row r="2284" spans="1:7" x14ac:dyDescent="0.4">
      <c r="A2284" s="30"/>
      <c r="B2284" s="31"/>
      <c r="C2284" s="31"/>
      <c r="D2284" s="32"/>
      <c r="E2284" s="32"/>
      <c r="F2284" s="33"/>
      <c r="G2284" s="33"/>
    </row>
    <row r="2285" spans="1:7" x14ac:dyDescent="0.4">
      <c r="A2285" s="30"/>
      <c r="B2285" s="31"/>
      <c r="C2285" s="31"/>
      <c r="D2285" s="32"/>
      <c r="E2285" s="32"/>
      <c r="F2285" s="33"/>
      <c r="G2285" s="33"/>
    </row>
    <row r="2286" spans="1:7" x14ac:dyDescent="0.4">
      <c r="A2286" s="30"/>
      <c r="B2286" s="31"/>
      <c r="C2286" s="31"/>
      <c r="D2286" s="32"/>
      <c r="E2286" s="32"/>
      <c r="F2286" s="33"/>
      <c r="G2286" s="33"/>
    </row>
    <row r="2287" spans="1:7" x14ac:dyDescent="0.4">
      <c r="A2287" s="30"/>
      <c r="B2287" s="31"/>
      <c r="C2287" s="31"/>
      <c r="D2287" s="32"/>
      <c r="E2287" s="32"/>
      <c r="F2287" s="33"/>
      <c r="G2287" s="33"/>
    </row>
    <row r="2288" spans="1:7" x14ac:dyDescent="0.4">
      <c r="A2288" s="30"/>
      <c r="B2288" s="31"/>
      <c r="C2288" s="31"/>
      <c r="D2288" s="32"/>
      <c r="E2288" s="32"/>
      <c r="F2288" s="33"/>
      <c r="G2288" s="33"/>
    </row>
    <row r="2289" spans="1:7" x14ac:dyDescent="0.4">
      <c r="A2289" s="30"/>
      <c r="B2289" s="31"/>
      <c r="C2289" s="31"/>
      <c r="D2289" s="32"/>
      <c r="E2289" s="32"/>
      <c r="F2289" s="33"/>
      <c r="G2289" s="33"/>
    </row>
    <row r="2290" spans="1:7" x14ac:dyDescent="0.4">
      <c r="A2290" s="30"/>
      <c r="B2290" s="31"/>
      <c r="C2290" s="31"/>
      <c r="D2290" s="32"/>
      <c r="E2290" s="32"/>
      <c r="F2290" s="33"/>
      <c r="G2290" s="33"/>
    </row>
    <row r="2291" spans="1:7" x14ac:dyDescent="0.4">
      <c r="A2291" s="30"/>
      <c r="B2291" s="31"/>
      <c r="C2291" s="31"/>
      <c r="D2291" s="32"/>
      <c r="E2291" s="32"/>
      <c r="F2291" s="33"/>
      <c r="G2291" s="33"/>
    </row>
    <row r="2292" spans="1:7" x14ac:dyDescent="0.4">
      <c r="A2292" s="30"/>
      <c r="B2292" s="31"/>
      <c r="C2292" s="31"/>
      <c r="D2292" s="32"/>
      <c r="E2292" s="32"/>
      <c r="F2292" s="33"/>
      <c r="G2292" s="33"/>
    </row>
    <row r="2293" spans="1:7" x14ac:dyDescent="0.4">
      <c r="A2293" s="30"/>
      <c r="B2293" s="31"/>
      <c r="C2293" s="31"/>
      <c r="D2293" s="32"/>
      <c r="E2293" s="32"/>
      <c r="F2293" s="33"/>
      <c r="G2293" s="33"/>
    </row>
    <row r="2294" spans="1:7" x14ac:dyDescent="0.4">
      <c r="A2294" s="30"/>
      <c r="B2294" s="31"/>
      <c r="C2294" s="31"/>
      <c r="D2294" s="32"/>
      <c r="E2294" s="32"/>
      <c r="F2294" s="33"/>
      <c r="G2294" s="33"/>
    </row>
    <row r="2295" spans="1:7" x14ac:dyDescent="0.4">
      <c r="A2295" s="30"/>
      <c r="B2295" s="31"/>
      <c r="C2295" s="31"/>
      <c r="D2295" s="32"/>
      <c r="E2295" s="32"/>
      <c r="F2295" s="33"/>
      <c r="G2295" s="33"/>
    </row>
    <row r="2296" spans="1:7" x14ac:dyDescent="0.4">
      <c r="A2296" s="30"/>
      <c r="B2296" s="31"/>
      <c r="C2296" s="31"/>
      <c r="D2296" s="32"/>
      <c r="E2296" s="32"/>
      <c r="F2296" s="33"/>
      <c r="G2296" s="33"/>
    </row>
    <row r="2297" spans="1:7" x14ac:dyDescent="0.4">
      <c r="A2297" s="30"/>
      <c r="B2297" s="31"/>
      <c r="C2297" s="31"/>
      <c r="D2297" s="32"/>
      <c r="E2297" s="32"/>
      <c r="F2297" s="33"/>
      <c r="G2297" s="33"/>
    </row>
    <row r="2298" spans="1:7" x14ac:dyDescent="0.4">
      <c r="A2298" s="30"/>
      <c r="B2298" s="31"/>
      <c r="C2298" s="31"/>
      <c r="D2298" s="32"/>
      <c r="E2298" s="32"/>
      <c r="F2298" s="33"/>
      <c r="G2298" s="33"/>
    </row>
    <row r="2299" spans="1:7" x14ac:dyDescent="0.4">
      <c r="A2299" s="30"/>
      <c r="B2299" s="31"/>
      <c r="C2299" s="31"/>
      <c r="D2299" s="32"/>
      <c r="E2299" s="32"/>
      <c r="F2299" s="33"/>
      <c r="G2299" s="33"/>
    </row>
    <row r="2300" spans="1:7" x14ac:dyDescent="0.4">
      <c r="A2300" s="30"/>
      <c r="B2300" s="31"/>
      <c r="C2300" s="31"/>
      <c r="D2300" s="32"/>
      <c r="E2300" s="32"/>
      <c r="F2300" s="33"/>
      <c r="G2300" s="33"/>
    </row>
    <row r="2301" spans="1:7" x14ac:dyDescent="0.4">
      <c r="A2301" s="30"/>
      <c r="B2301" s="31"/>
      <c r="C2301" s="31"/>
      <c r="D2301" s="32"/>
      <c r="E2301" s="32"/>
      <c r="F2301" s="33"/>
      <c r="G2301" s="33"/>
    </row>
    <row r="2302" spans="1:7" x14ac:dyDescent="0.4">
      <c r="A2302" s="30"/>
      <c r="B2302" s="31"/>
      <c r="C2302" s="31"/>
      <c r="D2302" s="32"/>
      <c r="E2302" s="32"/>
      <c r="F2302" s="33"/>
      <c r="G2302" s="33"/>
    </row>
    <row r="2303" spans="1:7" x14ac:dyDescent="0.4">
      <c r="A2303" s="30"/>
      <c r="B2303" s="31"/>
      <c r="C2303" s="31"/>
      <c r="D2303" s="32"/>
      <c r="E2303" s="32"/>
      <c r="F2303" s="33"/>
      <c r="G2303" s="33"/>
    </row>
    <row r="2304" spans="1:7" x14ac:dyDescent="0.4">
      <c r="A2304" s="30"/>
      <c r="B2304" s="31"/>
      <c r="C2304" s="31"/>
      <c r="D2304" s="32"/>
      <c r="E2304" s="32"/>
      <c r="F2304" s="33"/>
      <c r="G2304" s="33"/>
    </row>
    <row r="2305" spans="1:7" x14ac:dyDescent="0.4">
      <c r="A2305" s="30"/>
      <c r="B2305" s="31"/>
      <c r="C2305" s="31"/>
      <c r="D2305" s="32"/>
      <c r="E2305" s="32"/>
      <c r="F2305" s="33"/>
      <c r="G2305" s="33"/>
    </row>
    <row r="2306" spans="1:7" x14ac:dyDescent="0.4">
      <c r="A2306" s="30"/>
      <c r="B2306" s="31"/>
      <c r="C2306" s="31"/>
      <c r="D2306" s="32"/>
      <c r="E2306" s="32"/>
      <c r="F2306" s="33"/>
      <c r="G2306" s="33"/>
    </row>
    <row r="2307" spans="1:7" x14ac:dyDescent="0.4">
      <c r="A2307" s="30"/>
      <c r="B2307" s="31"/>
      <c r="C2307" s="31"/>
      <c r="D2307" s="32"/>
      <c r="E2307" s="32"/>
      <c r="F2307" s="33"/>
      <c r="G2307" s="33"/>
    </row>
    <row r="2308" spans="1:7" x14ac:dyDescent="0.4">
      <c r="A2308" s="30"/>
      <c r="B2308" s="31"/>
      <c r="C2308" s="31"/>
      <c r="D2308" s="32"/>
      <c r="E2308" s="32"/>
      <c r="F2308" s="33"/>
      <c r="G2308" s="33"/>
    </row>
    <row r="2309" spans="1:7" x14ac:dyDescent="0.4">
      <c r="A2309" s="30"/>
      <c r="B2309" s="31"/>
      <c r="C2309" s="31"/>
      <c r="D2309" s="32"/>
      <c r="E2309" s="32"/>
      <c r="F2309" s="33"/>
      <c r="G2309" s="33"/>
    </row>
    <row r="2310" spans="1:7" x14ac:dyDescent="0.4">
      <c r="A2310" s="30"/>
      <c r="B2310" s="31"/>
      <c r="C2310" s="31"/>
      <c r="D2310" s="32"/>
      <c r="E2310" s="32"/>
      <c r="F2310" s="33"/>
      <c r="G2310" s="33"/>
    </row>
    <row r="2311" spans="1:7" x14ac:dyDescent="0.4">
      <c r="A2311" s="30"/>
      <c r="B2311" s="31"/>
      <c r="C2311" s="31"/>
      <c r="D2311" s="32"/>
      <c r="E2311" s="32"/>
      <c r="F2311" s="33"/>
      <c r="G2311" s="33"/>
    </row>
    <row r="2312" spans="1:7" x14ac:dyDescent="0.4">
      <c r="A2312" s="30"/>
      <c r="B2312" s="31"/>
      <c r="C2312" s="31"/>
      <c r="D2312" s="32"/>
      <c r="E2312" s="32"/>
      <c r="F2312" s="33"/>
      <c r="G2312" s="33"/>
    </row>
    <row r="2313" spans="1:7" x14ac:dyDescent="0.4">
      <c r="A2313" s="30"/>
      <c r="B2313" s="31"/>
      <c r="C2313" s="31"/>
      <c r="D2313" s="32"/>
      <c r="E2313" s="32"/>
      <c r="F2313" s="33"/>
      <c r="G2313" s="33"/>
    </row>
    <row r="2314" spans="1:7" x14ac:dyDescent="0.4">
      <c r="A2314" s="30"/>
      <c r="B2314" s="31"/>
      <c r="C2314" s="31"/>
      <c r="D2314" s="32"/>
      <c r="E2314" s="32"/>
      <c r="F2314" s="33"/>
      <c r="G2314" s="33"/>
    </row>
    <row r="2315" spans="1:7" x14ac:dyDescent="0.4">
      <c r="A2315" s="30"/>
      <c r="B2315" s="31"/>
      <c r="C2315" s="31"/>
      <c r="D2315" s="32"/>
      <c r="E2315" s="32"/>
      <c r="F2315" s="33"/>
      <c r="G2315" s="33"/>
    </row>
    <row r="2316" spans="1:7" x14ac:dyDescent="0.4">
      <c r="A2316" s="30"/>
      <c r="B2316" s="31"/>
      <c r="C2316" s="31"/>
      <c r="D2316" s="32"/>
      <c r="E2316" s="32"/>
      <c r="F2316" s="33"/>
      <c r="G2316" s="33"/>
    </row>
    <row r="2317" spans="1:7" x14ac:dyDescent="0.4">
      <c r="A2317" s="30"/>
      <c r="B2317" s="31"/>
      <c r="C2317" s="31"/>
      <c r="D2317" s="32"/>
      <c r="E2317" s="32"/>
      <c r="F2317" s="33"/>
      <c r="G2317" s="33"/>
    </row>
    <row r="2318" spans="1:7" x14ac:dyDescent="0.4">
      <c r="A2318" s="30"/>
      <c r="B2318" s="31"/>
      <c r="C2318" s="31"/>
      <c r="D2318" s="32"/>
      <c r="E2318" s="32"/>
      <c r="F2318" s="33"/>
      <c r="G2318" s="33"/>
    </row>
    <row r="2319" spans="1:7" x14ac:dyDescent="0.4">
      <c r="A2319" s="30"/>
      <c r="B2319" s="31"/>
      <c r="C2319" s="31"/>
      <c r="D2319" s="32"/>
      <c r="E2319" s="32"/>
      <c r="F2319" s="33"/>
      <c r="G2319" s="33"/>
    </row>
    <row r="2320" spans="1:7" x14ac:dyDescent="0.4">
      <c r="A2320" s="30"/>
      <c r="B2320" s="31"/>
      <c r="C2320" s="31"/>
      <c r="D2320" s="32"/>
      <c r="E2320" s="32"/>
      <c r="F2320" s="33"/>
      <c r="G2320" s="33"/>
    </row>
    <row r="2321" spans="1:7" x14ac:dyDescent="0.4">
      <c r="A2321" s="30"/>
      <c r="B2321" s="31"/>
      <c r="C2321" s="31"/>
      <c r="D2321" s="32"/>
      <c r="E2321" s="32"/>
      <c r="F2321" s="33"/>
      <c r="G2321" s="33"/>
    </row>
    <row r="2322" spans="1:7" x14ac:dyDescent="0.4">
      <c r="A2322" s="30"/>
      <c r="B2322" s="31"/>
      <c r="C2322" s="31"/>
      <c r="D2322" s="32"/>
      <c r="E2322" s="32"/>
      <c r="F2322" s="33"/>
      <c r="G2322" s="33"/>
    </row>
    <row r="2323" spans="1:7" x14ac:dyDescent="0.4">
      <c r="A2323" s="30"/>
      <c r="B2323" s="31"/>
      <c r="C2323" s="31"/>
      <c r="D2323" s="32"/>
      <c r="E2323" s="32"/>
      <c r="F2323" s="33"/>
      <c r="G2323" s="33"/>
    </row>
    <row r="2324" spans="1:7" x14ac:dyDescent="0.4">
      <c r="A2324" s="30"/>
      <c r="B2324" s="31"/>
      <c r="C2324" s="31"/>
      <c r="D2324" s="32"/>
      <c r="E2324" s="32"/>
      <c r="F2324" s="33"/>
      <c r="G2324" s="33"/>
    </row>
    <row r="2325" spans="1:7" x14ac:dyDescent="0.4">
      <c r="A2325" s="30"/>
      <c r="B2325" s="31"/>
      <c r="C2325" s="31"/>
      <c r="D2325" s="32"/>
      <c r="E2325" s="32"/>
      <c r="F2325" s="33"/>
      <c r="G2325" s="33"/>
    </row>
    <row r="2326" spans="1:7" x14ac:dyDescent="0.4">
      <c r="A2326" s="30"/>
      <c r="B2326" s="31"/>
      <c r="C2326" s="31"/>
      <c r="D2326" s="32"/>
      <c r="E2326" s="32"/>
      <c r="F2326" s="33"/>
      <c r="G2326" s="33"/>
    </row>
    <row r="2327" spans="1:7" x14ac:dyDescent="0.4">
      <c r="A2327" s="30"/>
      <c r="B2327" s="31"/>
      <c r="C2327" s="31"/>
      <c r="D2327" s="32"/>
      <c r="E2327" s="32"/>
      <c r="F2327" s="33"/>
      <c r="G2327" s="33"/>
    </row>
    <row r="2328" spans="1:7" x14ac:dyDescent="0.4">
      <c r="A2328" s="30"/>
      <c r="B2328" s="31"/>
      <c r="C2328" s="31"/>
      <c r="D2328" s="32"/>
      <c r="E2328" s="32"/>
      <c r="F2328" s="33"/>
      <c r="G2328" s="33"/>
    </row>
    <row r="2329" spans="1:7" x14ac:dyDescent="0.4">
      <c r="A2329" s="30"/>
      <c r="B2329" s="31"/>
      <c r="C2329" s="31"/>
      <c r="D2329" s="32"/>
      <c r="E2329" s="32"/>
      <c r="F2329" s="33"/>
      <c r="G2329" s="33"/>
    </row>
    <row r="2330" spans="1:7" x14ac:dyDescent="0.4">
      <c r="A2330" s="30"/>
      <c r="B2330" s="31"/>
      <c r="C2330" s="31"/>
      <c r="D2330" s="32"/>
      <c r="E2330" s="32"/>
      <c r="F2330" s="33"/>
      <c r="G2330" s="33"/>
    </row>
    <row r="2331" spans="1:7" x14ac:dyDescent="0.4">
      <c r="A2331" s="30"/>
      <c r="B2331" s="31"/>
      <c r="C2331" s="31"/>
      <c r="D2331" s="32"/>
      <c r="E2331" s="32"/>
      <c r="F2331" s="33"/>
      <c r="G2331" s="33"/>
    </row>
    <row r="2332" spans="1:7" x14ac:dyDescent="0.4">
      <c r="A2332" s="30"/>
      <c r="B2332" s="31"/>
      <c r="C2332" s="31"/>
      <c r="D2332" s="32"/>
      <c r="E2332" s="32"/>
      <c r="F2332" s="33"/>
      <c r="G2332" s="33"/>
    </row>
    <row r="2333" spans="1:7" x14ac:dyDescent="0.4">
      <c r="A2333" s="30"/>
      <c r="B2333" s="31"/>
      <c r="C2333" s="31"/>
      <c r="D2333" s="32"/>
      <c r="E2333" s="32"/>
      <c r="F2333" s="33"/>
      <c r="G2333" s="33"/>
    </row>
    <row r="2334" spans="1:7" x14ac:dyDescent="0.4">
      <c r="A2334" s="30"/>
      <c r="B2334" s="31"/>
      <c r="C2334" s="31"/>
      <c r="D2334" s="32"/>
      <c r="E2334" s="32"/>
      <c r="F2334" s="33"/>
      <c r="G2334" s="33"/>
    </row>
    <row r="2335" spans="1:7" x14ac:dyDescent="0.4">
      <c r="A2335" s="30"/>
      <c r="B2335" s="31"/>
      <c r="C2335" s="31"/>
      <c r="D2335" s="32"/>
      <c r="E2335" s="32"/>
      <c r="F2335" s="33"/>
      <c r="G2335" s="33"/>
    </row>
    <row r="2336" spans="1:7" x14ac:dyDescent="0.4">
      <c r="A2336" s="30"/>
      <c r="B2336" s="31"/>
      <c r="C2336" s="31"/>
      <c r="D2336" s="32"/>
      <c r="E2336" s="32"/>
      <c r="F2336" s="33"/>
      <c r="G2336" s="33"/>
    </row>
    <row r="2337" spans="1:7" x14ac:dyDescent="0.4">
      <c r="A2337" s="30"/>
      <c r="B2337" s="31"/>
      <c r="C2337" s="31"/>
      <c r="D2337" s="32"/>
      <c r="E2337" s="32"/>
      <c r="F2337" s="33"/>
      <c r="G2337" s="33"/>
    </row>
    <row r="2338" spans="1:7" x14ac:dyDescent="0.4">
      <c r="A2338" s="30"/>
      <c r="B2338" s="31"/>
      <c r="C2338" s="31"/>
      <c r="D2338" s="32"/>
      <c r="E2338" s="32"/>
      <c r="F2338" s="33"/>
      <c r="G2338" s="33"/>
    </row>
    <row r="2339" spans="1:7" x14ac:dyDescent="0.4">
      <c r="A2339" s="30"/>
      <c r="B2339" s="31"/>
      <c r="C2339" s="31"/>
      <c r="D2339" s="32"/>
      <c r="E2339" s="32"/>
      <c r="F2339" s="33"/>
      <c r="G2339" s="33"/>
    </row>
    <row r="2340" spans="1:7" x14ac:dyDescent="0.4">
      <c r="A2340" s="30"/>
      <c r="B2340" s="31"/>
      <c r="C2340" s="31"/>
      <c r="D2340" s="32"/>
      <c r="E2340" s="32"/>
      <c r="F2340" s="33"/>
      <c r="G2340" s="33"/>
    </row>
    <row r="2341" spans="1:7" x14ac:dyDescent="0.4">
      <c r="A2341" s="30"/>
      <c r="B2341" s="31"/>
      <c r="C2341" s="31"/>
      <c r="D2341" s="32"/>
      <c r="E2341" s="32"/>
      <c r="F2341" s="33"/>
      <c r="G2341" s="33"/>
    </row>
    <row r="2342" spans="1:7" x14ac:dyDescent="0.4">
      <c r="A2342" s="30"/>
      <c r="B2342" s="31"/>
      <c r="C2342" s="31"/>
      <c r="D2342" s="32"/>
      <c r="E2342" s="32"/>
      <c r="F2342" s="33"/>
      <c r="G2342" s="33"/>
    </row>
    <row r="2343" spans="1:7" x14ac:dyDescent="0.4">
      <c r="A2343" s="30"/>
      <c r="B2343" s="31"/>
      <c r="C2343" s="31"/>
      <c r="D2343" s="32"/>
      <c r="E2343" s="32"/>
      <c r="F2343" s="33"/>
      <c r="G2343" s="33"/>
    </row>
    <row r="2344" spans="1:7" x14ac:dyDescent="0.4">
      <c r="A2344" s="30"/>
      <c r="B2344" s="31"/>
      <c r="C2344" s="31"/>
      <c r="D2344" s="32"/>
      <c r="E2344" s="32"/>
      <c r="F2344" s="33"/>
      <c r="G2344" s="33"/>
    </row>
    <row r="2345" spans="1:7" x14ac:dyDescent="0.4">
      <c r="A2345" s="30"/>
      <c r="B2345" s="31"/>
      <c r="C2345" s="31"/>
      <c r="D2345" s="32"/>
      <c r="E2345" s="32"/>
      <c r="F2345" s="33"/>
      <c r="G2345" s="33"/>
    </row>
    <row r="2346" spans="1:7" x14ac:dyDescent="0.4">
      <c r="A2346" s="30"/>
      <c r="B2346" s="31"/>
      <c r="C2346" s="31"/>
      <c r="D2346" s="32"/>
      <c r="E2346" s="32"/>
      <c r="F2346" s="33"/>
      <c r="G2346" s="33"/>
    </row>
    <row r="2347" spans="1:7" x14ac:dyDescent="0.4">
      <c r="A2347" s="30"/>
      <c r="B2347" s="31"/>
      <c r="C2347" s="31"/>
      <c r="D2347" s="32"/>
      <c r="E2347" s="32"/>
      <c r="F2347" s="33"/>
      <c r="G2347" s="33"/>
    </row>
    <row r="2348" spans="1:7" x14ac:dyDescent="0.4">
      <c r="A2348" s="30"/>
      <c r="B2348" s="31"/>
      <c r="C2348" s="31"/>
      <c r="D2348" s="32"/>
      <c r="E2348" s="32"/>
      <c r="F2348" s="33"/>
      <c r="G2348" s="33"/>
    </row>
    <row r="2349" spans="1:7" x14ac:dyDescent="0.4">
      <c r="A2349" s="30"/>
      <c r="B2349" s="31"/>
      <c r="C2349" s="31"/>
      <c r="D2349" s="32"/>
      <c r="E2349" s="32"/>
      <c r="F2349" s="33"/>
      <c r="G2349" s="33"/>
    </row>
    <row r="2350" spans="1:7" x14ac:dyDescent="0.4">
      <c r="A2350" s="30"/>
      <c r="B2350" s="31"/>
      <c r="C2350" s="31"/>
      <c r="D2350" s="32"/>
      <c r="E2350" s="32"/>
      <c r="F2350" s="33"/>
      <c r="G2350" s="33"/>
    </row>
    <row r="2351" spans="1:7" x14ac:dyDescent="0.4">
      <c r="A2351" s="30"/>
      <c r="B2351" s="31"/>
      <c r="C2351" s="31"/>
      <c r="D2351" s="32"/>
      <c r="E2351" s="32"/>
      <c r="F2351" s="33"/>
      <c r="G2351" s="33"/>
    </row>
    <row r="2352" spans="1:7" x14ac:dyDescent="0.4">
      <c r="A2352" s="30"/>
      <c r="B2352" s="31"/>
      <c r="C2352" s="31"/>
      <c r="D2352" s="32"/>
      <c r="E2352" s="32"/>
      <c r="F2352" s="33"/>
      <c r="G2352" s="33"/>
    </row>
    <row r="2353" spans="1:7" x14ac:dyDescent="0.4">
      <c r="A2353" s="30"/>
      <c r="B2353" s="31"/>
      <c r="C2353" s="31"/>
      <c r="D2353" s="32"/>
      <c r="E2353" s="32"/>
      <c r="F2353" s="33"/>
      <c r="G2353" s="33"/>
    </row>
    <row r="2354" spans="1:7" x14ac:dyDescent="0.4">
      <c r="A2354" s="30"/>
      <c r="B2354" s="31"/>
      <c r="C2354" s="31"/>
      <c r="D2354" s="32"/>
      <c r="E2354" s="32"/>
      <c r="F2354" s="33"/>
      <c r="G2354" s="33"/>
    </row>
    <row r="2355" spans="1:7" x14ac:dyDescent="0.4">
      <c r="A2355" s="30"/>
      <c r="B2355" s="31"/>
      <c r="C2355" s="31"/>
      <c r="D2355" s="32"/>
      <c r="E2355" s="32"/>
      <c r="F2355" s="33"/>
      <c r="G2355" s="33"/>
    </row>
    <row r="2356" spans="1:7" x14ac:dyDescent="0.4">
      <c r="A2356" s="30"/>
      <c r="B2356" s="31"/>
      <c r="C2356" s="31"/>
      <c r="D2356" s="32"/>
      <c r="E2356" s="32"/>
      <c r="F2356" s="33"/>
      <c r="G2356" s="33"/>
    </row>
    <row r="2357" spans="1:7" x14ac:dyDescent="0.4">
      <c r="A2357" s="30"/>
      <c r="B2357" s="31"/>
      <c r="C2357" s="31"/>
      <c r="D2357" s="32"/>
      <c r="E2357" s="32"/>
      <c r="F2357" s="33"/>
      <c r="G2357" s="33"/>
    </row>
    <row r="2358" spans="1:7" x14ac:dyDescent="0.4">
      <c r="A2358" s="30"/>
      <c r="B2358" s="31"/>
      <c r="C2358" s="31"/>
      <c r="D2358" s="32"/>
      <c r="E2358" s="32"/>
      <c r="F2358" s="33"/>
      <c r="G2358" s="33"/>
    </row>
    <row r="2359" spans="1:7" x14ac:dyDescent="0.4">
      <c r="A2359" s="30"/>
      <c r="B2359" s="31"/>
      <c r="C2359" s="31"/>
      <c r="D2359" s="32"/>
      <c r="E2359" s="32"/>
      <c r="F2359" s="33"/>
      <c r="G2359" s="33"/>
    </row>
    <row r="2360" spans="1:7" x14ac:dyDescent="0.4">
      <c r="A2360" s="30"/>
      <c r="B2360" s="31"/>
      <c r="C2360" s="31"/>
      <c r="D2360" s="32"/>
      <c r="E2360" s="32"/>
      <c r="F2360" s="33"/>
      <c r="G2360" s="33"/>
    </row>
    <row r="2361" spans="1:7" x14ac:dyDescent="0.4">
      <c r="A2361" s="30"/>
      <c r="B2361" s="31"/>
      <c r="C2361" s="31"/>
      <c r="D2361" s="32"/>
      <c r="E2361" s="32"/>
      <c r="F2361" s="33"/>
      <c r="G2361" s="33"/>
    </row>
    <row r="2362" spans="1:7" x14ac:dyDescent="0.4">
      <c r="A2362" s="30"/>
      <c r="B2362" s="31"/>
      <c r="C2362" s="31"/>
      <c r="D2362" s="32"/>
      <c r="E2362" s="32"/>
      <c r="F2362" s="33"/>
      <c r="G2362" s="33"/>
    </row>
    <row r="2363" spans="1:7" x14ac:dyDescent="0.4">
      <c r="A2363" s="30"/>
      <c r="B2363" s="31"/>
      <c r="C2363" s="31"/>
      <c r="D2363" s="32"/>
      <c r="E2363" s="32"/>
      <c r="F2363" s="33"/>
      <c r="G2363" s="33"/>
    </row>
    <row r="2364" spans="1:7" x14ac:dyDescent="0.4">
      <c r="A2364" s="30"/>
      <c r="B2364" s="31"/>
      <c r="C2364" s="31"/>
      <c r="D2364" s="32"/>
      <c r="E2364" s="32"/>
      <c r="F2364" s="33"/>
      <c r="G2364" s="33"/>
    </row>
    <row r="2365" spans="1:7" x14ac:dyDescent="0.4">
      <c r="A2365" s="30"/>
      <c r="B2365" s="31"/>
      <c r="C2365" s="31"/>
      <c r="D2365" s="32"/>
      <c r="E2365" s="32"/>
      <c r="F2365" s="33"/>
      <c r="G2365" s="33"/>
    </row>
    <row r="2366" spans="1:7" x14ac:dyDescent="0.4">
      <c r="A2366" s="30"/>
      <c r="B2366" s="31"/>
      <c r="C2366" s="31"/>
      <c r="D2366" s="32"/>
      <c r="E2366" s="32"/>
      <c r="F2366" s="33"/>
      <c r="G2366" s="33"/>
    </row>
    <row r="2367" spans="1:7" x14ac:dyDescent="0.4">
      <c r="A2367" s="30"/>
      <c r="B2367" s="33"/>
      <c r="C2367" s="31"/>
      <c r="D2367" s="32"/>
      <c r="E2367" s="32"/>
      <c r="F2367" s="33"/>
      <c r="G2367" s="33"/>
    </row>
    <row r="2368" spans="1:7" x14ac:dyDescent="0.4">
      <c r="A2368" s="30"/>
      <c r="B2368" s="31"/>
      <c r="C2368" s="31"/>
      <c r="D2368" s="32"/>
      <c r="E2368" s="32"/>
      <c r="F2368" s="33"/>
      <c r="G2368" s="33"/>
    </row>
    <row r="2369" spans="1:7" x14ac:dyDescent="0.4">
      <c r="A2369" s="30"/>
      <c r="B2369" s="31"/>
      <c r="C2369" s="31"/>
      <c r="D2369" s="32"/>
      <c r="E2369" s="32"/>
      <c r="F2369" s="33"/>
      <c r="G2369" s="33"/>
    </row>
    <row r="2370" spans="1:7" x14ac:dyDescent="0.4">
      <c r="A2370" s="30"/>
      <c r="B2370" s="31"/>
      <c r="C2370" s="31"/>
      <c r="D2370" s="32"/>
      <c r="E2370" s="32"/>
      <c r="F2370" s="33"/>
      <c r="G2370" s="33"/>
    </row>
    <row r="2371" spans="1:7" x14ac:dyDescent="0.4">
      <c r="A2371" s="30"/>
      <c r="B2371" s="31"/>
      <c r="C2371" s="31"/>
      <c r="D2371" s="32"/>
      <c r="E2371" s="32"/>
      <c r="F2371" s="33"/>
      <c r="G2371" s="33"/>
    </row>
    <row r="2372" spans="1:7" x14ac:dyDescent="0.4">
      <c r="A2372" s="30"/>
      <c r="B2372" s="31"/>
      <c r="C2372" s="31"/>
      <c r="D2372" s="32"/>
      <c r="E2372" s="32"/>
      <c r="F2372" s="33"/>
      <c r="G2372" s="33"/>
    </row>
    <row r="2373" spans="1:7" x14ac:dyDescent="0.4">
      <c r="A2373" s="30"/>
      <c r="B2373" s="32"/>
      <c r="C2373" s="32"/>
      <c r="D2373" s="32"/>
      <c r="E2373" s="32"/>
      <c r="F2373" s="32"/>
      <c r="G2373" s="32"/>
    </row>
    <row r="2374" spans="1:7" x14ac:dyDescent="0.4">
      <c r="A2374" s="30"/>
    </row>
    <row r="2375" spans="1:7" x14ac:dyDescent="0.4">
      <c r="A2375" s="30"/>
    </row>
    <row r="2376" spans="1:7" x14ac:dyDescent="0.4">
      <c r="A2376" s="30"/>
    </row>
    <row r="2377" spans="1:7" x14ac:dyDescent="0.4">
      <c r="A2377" s="30"/>
    </row>
    <row r="2378" spans="1:7" x14ac:dyDescent="0.4">
      <c r="A2378" s="30"/>
    </row>
    <row r="2379" spans="1:7" x14ac:dyDescent="0.4">
      <c r="A2379" s="30"/>
    </row>
    <row r="2380" spans="1:7" x14ac:dyDescent="0.4">
      <c r="A2380" s="30"/>
    </row>
    <row r="2381" spans="1:7" x14ac:dyDescent="0.4">
      <c r="A2381" s="30"/>
    </row>
    <row r="2382" spans="1:7" x14ac:dyDescent="0.4">
      <c r="A2382" s="30"/>
    </row>
    <row r="2383" spans="1:7" x14ac:dyDescent="0.4">
      <c r="A2383" s="30"/>
    </row>
    <row r="2384" spans="1:7" x14ac:dyDescent="0.4">
      <c r="A2384" s="30"/>
    </row>
    <row r="2385" spans="1:1" x14ac:dyDescent="0.4">
      <c r="A2385" s="30"/>
    </row>
    <row r="2386" spans="1:1" x14ac:dyDescent="0.4">
      <c r="A2386" s="30"/>
    </row>
    <row r="2387" spans="1:1" x14ac:dyDescent="0.4">
      <c r="A2387" s="30"/>
    </row>
    <row r="2388" spans="1:1" x14ac:dyDescent="0.4">
      <c r="A2388" s="30"/>
    </row>
    <row r="2389" spans="1:1" x14ac:dyDescent="0.4">
      <c r="A2389" s="30"/>
    </row>
    <row r="2390" spans="1:1" x14ac:dyDescent="0.4">
      <c r="A2390" s="30"/>
    </row>
    <row r="2391" spans="1:1" x14ac:dyDescent="0.4">
      <c r="A2391" s="30"/>
    </row>
    <row r="2392" spans="1:1" x14ac:dyDescent="0.4">
      <c r="A2392" s="30"/>
    </row>
    <row r="2393" spans="1:1" x14ac:dyDescent="0.4">
      <c r="A2393" s="30"/>
    </row>
    <row r="2394" spans="1:1" x14ac:dyDescent="0.4">
      <c r="A2394" s="30"/>
    </row>
    <row r="2395" spans="1:1" x14ac:dyDescent="0.4">
      <c r="A2395" s="30"/>
    </row>
    <row r="2396" spans="1:1" x14ac:dyDescent="0.4">
      <c r="A2396" s="30"/>
    </row>
    <row r="2397" spans="1:1" x14ac:dyDescent="0.4">
      <c r="A2397" s="30"/>
    </row>
    <row r="2398" spans="1:1" x14ac:dyDescent="0.4">
      <c r="A2398" s="30"/>
    </row>
    <row r="2399" spans="1:1" x14ac:dyDescent="0.4">
      <c r="A2399" s="30"/>
    </row>
    <row r="2400" spans="1:1" x14ac:dyDescent="0.4">
      <c r="A2400" s="30"/>
    </row>
    <row r="2401" spans="1:1" x14ac:dyDescent="0.4">
      <c r="A2401" s="30"/>
    </row>
    <row r="2402" spans="1:1" x14ac:dyDescent="0.4">
      <c r="A2402" s="30"/>
    </row>
    <row r="2403" spans="1:1" x14ac:dyDescent="0.4">
      <c r="A2403" s="30"/>
    </row>
    <row r="2404" spans="1:1" x14ac:dyDescent="0.4">
      <c r="A2404" s="30"/>
    </row>
    <row r="2405" spans="1:1" x14ac:dyDescent="0.4">
      <c r="A2405" s="30"/>
    </row>
    <row r="2406" spans="1:1" x14ac:dyDescent="0.4">
      <c r="A2406" s="30"/>
    </row>
    <row r="2407" spans="1:1" x14ac:dyDescent="0.4">
      <c r="A2407" s="30"/>
    </row>
    <row r="2408" spans="1:1" x14ac:dyDescent="0.4">
      <c r="A2408" s="30"/>
    </row>
    <row r="2409" spans="1:1" x14ac:dyDescent="0.4">
      <c r="A2409" s="30"/>
    </row>
    <row r="2410" spans="1:1" x14ac:dyDescent="0.4">
      <c r="A2410" s="30"/>
    </row>
    <row r="2411" spans="1:1" x14ac:dyDescent="0.4">
      <c r="A2411" s="30"/>
    </row>
    <row r="2412" spans="1:1" x14ac:dyDescent="0.4">
      <c r="A2412" s="30"/>
    </row>
    <row r="2413" spans="1:1" x14ac:dyDescent="0.4">
      <c r="A2413" s="30"/>
    </row>
    <row r="2414" spans="1:1" x14ac:dyDescent="0.4">
      <c r="A2414" s="30"/>
    </row>
    <row r="2415" spans="1:1" x14ac:dyDescent="0.4">
      <c r="A2415" s="30"/>
    </row>
    <row r="2416" spans="1:1" x14ac:dyDescent="0.4">
      <c r="A2416" s="30"/>
    </row>
    <row r="2417" spans="1:1" x14ac:dyDescent="0.4">
      <c r="A2417" s="30"/>
    </row>
    <row r="2418" spans="1:1" x14ac:dyDescent="0.4">
      <c r="A2418" s="30"/>
    </row>
    <row r="2419" spans="1:1" x14ac:dyDescent="0.4">
      <c r="A2419" s="30"/>
    </row>
    <row r="2420" spans="1:1" x14ac:dyDescent="0.4">
      <c r="A2420" s="30"/>
    </row>
    <row r="2421" spans="1:1" x14ac:dyDescent="0.4">
      <c r="A2421" s="30"/>
    </row>
    <row r="2422" spans="1:1" x14ac:dyDescent="0.4">
      <c r="A2422" s="30"/>
    </row>
    <row r="2423" spans="1:1" x14ac:dyDescent="0.4">
      <c r="A2423" s="30"/>
    </row>
    <row r="2424" spans="1:1" x14ac:dyDescent="0.4">
      <c r="A2424" s="30"/>
    </row>
    <row r="2425" spans="1:1" x14ac:dyDescent="0.4">
      <c r="A2425" s="30"/>
    </row>
    <row r="2426" spans="1:1" x14ac:dyDescent="0.4">
      <c r="A2426" s="30"/>
    </row>
    <row r="2427" spans="1:1" x14ac:dyDescent="0.4">
      <c r="A2427" s="30"/>
    </row>
    <row r="2428" spans="1:1" x14ac:dyDescent="0.4">
      <c r="A2428" s="30"/>
    </row>
    <row r="2429" spans="1:1" x14ac:dyDescent="0.4">
      <c r="A2429" s="30"/>
    </row>
    <row r="2430" spans="1:1" x14ac:dyDescent="0.4">
      <c r="A2430" s="30"/>
    </row>
    <row r="2431" spans="1:1" x14ac:dyDescent="0.4">
      <c r="A2431" s="30"/>
    </row>
    <row r="2432" spans="1:1" x14ac:dyDescent="0.4">
      <c r="A2432" s="30"/>
    </row>
    <row r="2433" spans="1:1" x14ac:dyDescent="0.4">
      <c r="A2433" s="30"/>
    </row>
    <row r="2434" spans="1:1" x14ac:dyDescent="0.4">
      <c r="A2434" s="30"/>
    </row>
    <row r="2435" spans="1:1" x14ac:dyDescent="0.4">
      <c r="A2435" s="30"/>
    </row>
    <row r="2436" spans="1:1" x14ac:dyDescent="0.4">
      <c r="A2436" s="30"/>
    </row>
    <row r="2437" spans="1:1" x14ac:dyDescent="0.4">
      <c r="A2437" s="30"/>
    </row>
    <row r="2438" spans="1:1" x14ac:dyDescent="0.4">
      <c r="A2438" s="30"/>
    </row>
    <row r="2439" spans="1:1" x14ac:dyDescent="0.4">
      <c r="A2439" s="30"/>
    </row>
    <row r="2440" spans="1:1" x14ac:dyDescent="0.4">
      <c r="A2440" s="30"/>
    </row>
    <row r="2441" spans="1:1" x14ac:dyDescent="0.4">
      <c r="A2441" s="30"/>
    </row>
    <row r="2442" spans="1:1" x14ac:dyDescent="0.4">
      <c r="A2442" s="30"/>
    </row>
    <row r="2443" spans="1:1" x14ac:dyDescent="0.4">
      <c r="A2443" s="30"/>
    </row>
    <row r="2444" spans="1:1" x14ac:dyDescent="0.4">
      <c r="A2444" s="30"/>
    </row>
    <row r="2445" spans="1:1" x14ac:dyDescent="0.4">
      <c r="A2445" s="30"/>
    </row>
    <row r="2446" spans="1:1" x14ac:dyDescent="0.4">
      <c r="A2446" s="30"/>
    </row>
    <row r="2447" spans="1:1" x14ac:dyDescent="0.4">
      <c r="A2447" s="30"/>
    </row>
    <row r="2448" spans="1:1" x14ac:dyDescent="0.4">
      <c r="A2448" s="30"/>
    </row>
    <row r="2449" spans="1:1" x14ac:dyDescent="0.4">
      <c r="A2449" s="30"/>
    </row>
    <row r="2450" spans="1:1" x14ac:dyDescent="0.4">
      <c r="A2450" s="30"/>
    </row>
    <row r="2451" spans="1:1" x14ac:dyDescent="0.4">
      <c r="A2451" s="30"/>
    </row>
    <row r="2452" spans="1:1" x14ac:dyDescent="0.4">
      <c r="A2452" s="30"/>
    </row>
    <row r="2453" spans="1:1" x14ac:dyDescent="0.4">
      <c r="A2453" s="30"/>
    </row>
    <row r="2454" spans="1:1" x14ac:dyDescent="0.4">
      <c r="A2454" s="30"/>
    </row>
    <row r="2455" spans="1:1" x14ac:dyDescent="0.4">
      <c r="A2455" s="30"/>
    </row>
    <row r="2456" spans="1:1" x14ac:dyDescent="0.4">
      <c r="A2456" s="30"/>
    </row>
    <row r="2457" spans="1:1" x14ac:dyDescent="0.4">
      <c r="A2457" s="30"/>
    </row>
    <row r="2458" spans="1:1" x14ac:dyDescent="0.4">
      <c r="A2458" s="30"/>
    </row>
    <row r="2459" spans="1:1" x14ac:dyDescent="0.4">
      <c r="A2459" s="30"/>
    </row>
    <row r="2460" spans="1:1" x14ac:dyDescent="0.4">
      <c r="A2460" s="30"/>
    </row>
    <row r="2461" spans="1:1" x14ac:dyDescent="0.4">
      <c r="A2461" s="30"/>
    </row>
    <row r="2462" spans="1:1" x14ac:dyDescent="0.4">
      <c r="A2462" s="30"/>
    </row>
    <row r="2463" spans="1:1" x14ac:dyDescent="0.4">
      <c r="A2463" s="30"/>
    </row>
    <row r="2464" spans="1:1" x14ac:dyDescent="0.4">
      <c r="A2464" s="30"/>
    </row>
    <row r="2465" spans="1:1" x14ac:dyDescent="0.4">
      <c r="A2465" s="30"/>
    </row>
    <row r="2466" spans="1:1" x14ac:dyDescent="0.4">
      <c r="A2466" s="30"/>
    </row>
    <row r="2467" spans="1:1" x14ac:dyDescent="0.4">
      <c r="A2467" s="30"/>
    </row>
    <row r="2468" spans="1:1" x14ac:dyDescent="0.4">
      <c r="A2468" s="30"/>
    </row>
    <row r="2469" spans="1:1" x14ac:dyDescent="0.4">
      <c r="A2469" s="30"/>
    </row>
    <row r="2470" spans="1:1" x14ac:dyDescent="0.4">
      <c r="A2470" s="30"/>
    </row>
    <row r="2471" spans="1:1" x14ac:dyDescent="0.4">
      <c r="A2471" s="30"/>
    </row>
    <row r="2472" spans="1:1" x14ac:dyDescent="0.4">
      <c r="A2472" s="30"/>
    </row>
    <row r="2473" spans="1:1" x14ac:dyDescent="0.4">
      <c r="A2473" s="30"/>
    </row>
    <row r="2474" spans="1:1" x14ac:dyDescent="0.4">
      <c r="A2474" s="30"/>
    </row>
    <row r="2475" spans="1:1" x14ac:dyDescent="0.4">
      <c r="A2475" s="30"/>
    </row>
    <row r="2476" spans="1:1" x14ac:dyDescent="0.4">
      <c r="A2476" s="30"/>
    </row>
    <row r="2477" spans="1:1" x14ac:dyDescent="0.4">
      <c r="A2477" s="30"/>
    </row>
    <row r="2478" spans="1:1" x14ac:dyDescent="0.4">
      <c r="A2478" s="30"/>
    </row>
    <row r="2479" spans="1:1" x14ac:dyDescent="0.4">
      <c r="A2479" s="30"/>
    </row>
    <row r="2480" spans="1:1" x14ac:dyDescent="0.4">
      <c r="A2480" s="30"/>
    </row>
    <row r="2481" spans="1:1" x14ac:dyDescent="0.4">
      <c r="A2481" s="30"/>
    </row>
    <row r="2482" spans="1:1" x14ac:dyDescent="0.4">
      <c r="A2482" s="30"/>
    </row>
    <row r="2483" spans="1:1" x14ac:dyDescent="0.4">
      <c r="A2483" s="30"/>
    </row>
    <row r="2484" spans="1:1" x14ac:dyDescent="0.4">
      <c r="A2484" s="30"/>
    </row>
    <row r="2485" spans="1:1" x14ac:dyDescent="0.4">
      <c r="A2485" s="30"/>
    </row>
    <row r="2486" spans="1:1" x14ac:dyDescent="0.4">
      <c r="A2486" s="30"/>
    </row>
    <row r="2487" spans="1:1" x14ac:dyDescent="0.4">
      <c r="A2487" s="30"/>
    </row>
    <row r="2488" spans="1:1" x14ac:dyDescent="0.4">
      <c r="A2488" s="30"/>
    </row>
    <row r="2489" spans="1:1" x14ac:dyDescent="0.4">
      <c r="A2489" s="30"/>
    </row>
    <row r="2490" spans="1:1" x14ac:dyDescent="0.4">
      <c r="A2490" s="30"/>
    </row>
    <row r="2491" spans="1:1" x14ac:dyDescent="0.4">
      <c r="A2491" s="30"/>
    </row>
    <row r="2492" spans="1:1" x14ac:dyDescent="0.4">
      <c r="A2492" s="30"/>
    </row>
    <row r="2493" spans="1:1" x14ac:dyDescent="0.4">
      <c r="A2493" s="30"/>
    </row>
    <row r="2494" spans="1:1" x14ac:dyDescent="0.4">
      <c r="A2494" s="30"/>
    </row>
    <row r="2495" spans="1:1" x14ac:dyDescent="0.4">
      <c r="A2495" s="30"/>
    </row>
    <row r="2496" spans="1:1" x14ac:dyDescent="0.4">
      <c r="A2496" s="30"/>
    </row>
    <row r="2497" spans="1:1" x14ac:dyDescent="0.4">
      <c r="A2497" s="30"/>
    </row>
    <row r="2498" spans="1:1" x14ac:dyDescent="0.4">
      <c r="A2498" s="30"/>
    </row>
    <row r="2499" spans="1:1" x14ac:dyDescent="0.4">
      <c r="A2499" s="30"/>
    </row>
    <row r="2500" spans="1:1" x14ac:dyDescent="0.4">
      <c r="A2500" s="30"/>
    </row>
    <row r="2501" spans="1:1" x14ac:dyDescent="0.4">
      <c r="A2501" s="30"/>
    </row>
    <row r="2502" spans="1:1" x14ac:dyDescent="0.4">
      <c r="A2502" s="30"/>
    </row>
    <row r="2503" spans="1:1" x14ac:dyDescent="0.4">
      <c r="A2503" s="30"/>
    </row>
    <row r="2504" spans="1:1" x14ac:dyDescent="0.4">
      <c r="A2504" s="30"/>
    </row>
    <row r="2505" spans="1:1" x14ac:dyDescent="0.4">
      <c r="A2505" s="30"/>
    </row>
    <row r="2506" spans="1:1" x14ac:dyDescent="0.4">
      <c r="A2506" s="30"/>
    </row>
    <row r="2507" spans="1:1" x14ac:dyDescent="0.4">
      <c r="A2507" s="30"/>
    </row>
    <row r="2508" spans="1:1" x14ac:dyDescent="0.4">
      <c r="A2508" s="30"/>
    </row>
    <row r="2509" spans="1:1" x14ac:dyDescent="0.4">
      <c r="A2509" s="30"/>
    </row>
    <row r="2510" spans="1:1" x14ac:dyDescent="0.4">
      <c r="A2510" s="30"/>
    </row>
    <row r="2511" spans="1:1" x14ac:dyDescent="0.4">
      <c r="A2511" s="30"/>
    </row>
    <row r="2512" spans="1:1" x14ac:dyDescent="0.4">
      <c r="A2512" s="30"/>
    </row>
    <row r="2513" spans="1:1" x14ac:dyDescent="0.4">
      <c r="A2513" s="30"/>
    </row>
    <row r="2514" spans="1:1" x14ac:dyDescent="0.4">
      <c r="A2514" s="30"/>
    </row>
    <row r="2515" spans="1:1" x14ac:dyDescent="0.4">
      <c r="A2515" s="30"/>
    </row>
    <row r="2516" spans="1:1" x14ac:dyDescent="0.4">
      <c r="A2516" s="30"/>
    </row>
    <row r="2517" spans="1:1" x14ac:dyDescent="0.4">
      <c r="A2517" s="30"/>
    </row>
    <row r="2518" spans="1:1" x14ac:dyDescent="0.4">
      <c r="A2518" s="30"/>
    </row>
    <row r="2519" spans="1:1" x14ac:dyDescent="0.4">
      <c r="A2519" s="30"/>
    </row>
    <row r="2520" spans="1:1" x14ac:dyDescent="0.4">
      <c r="A2520" s="30"/>
    </row>
    <row r="2521" spans="1:1" x14ac:dyDescent="0.4">
      <c r="A2521" s="30"/>
    </row>
    <row r="2522" spans="1:1" x14ac:dyDescent="0.4">
      <c r="A2522" s="30"/>
    </row>
    <row r="2523" spans="1:1" x14ac:dyDescent="0.4">
      <c r="A2523" s="30"/>
    </row>
    <row r="2524" spans="1:1" x14ac:dyDescent="0.4">
      <c r="A2524" s="30"/>
    </row>
    <row r="2525" spans="1:1" x14ac:dyDescent="0.4">
      <c r="A2525" s="30"/>
    </row>
    <row r="2526" spans="1:1" x14ac:dyDescent="0.4">
      <c r="A2526" s="30"/>
    </row>
    <row r="2527" spans="1:1" x14ac:dyDescent="0.4">
      <c r="A2527" s="30"/>
    </row>
    <row r="2528" spans="1:1" x14ac:dyDescent="0.4">
      <c r="A2528" s="30"/>
    </row>
    <row r="2529" spans="1:1" x14ac:dyDescent="0.4">
      <c r="A2529" s="30"/>
    </row>
    <row r="2530" spans="1:1" x14ac:dyDescent="0.4">
      <c r="A2530" s="30"/>
    </row>
    <row r="2531" spans="1:1" x14ac:dyDescent="0.4">
      <c r="A2531" s="30"/>
    </row>
    <row r="2532" spans="1:1" x14ac:dyDescent="0.4">
      <c r="A2532" s="30"/>
    </row>
    <row r="2533" spans="1:1" x14ac:dyDescent="0.4">
      <c r="A2533" s="30"/>
    </row>
    <row r="2534" spans="1:1" x14ac:dyDescent="0.4">
      <c r="A2534" s="30"/>
    </row>
    <row r="2535" spans="1:1" x14ac:dyDescent="0.4">
      <c r="A2535" s="30"/>
    </row>
    <row r="2536" spans="1:1" x14ac:dyDescent="0.4">
      <c r="A2536" s="30"/>
    </row>
    <row r="2537" spans="1:1" x14ac:dyDescent="0.4">
      <c r="A2537" s="30"/>
    </row>
    <row r="2538" spans="1:1" x14ac:dyDescent="0.4">
      <c r="A2538" s="30"/>
    </row>
    <row r="2539" spans="1:1" x14ac:dyDescent="0.4">
      <c r="A2539" s="30"/>
    </row>
    <row r="2540" spans="1:1" x14ac:dyDescent="0.4">
      <c r="A2540" s="30"/>
    </row>
    <row r="2541" spans="1:1" x14ac:dyDescent="0.4">
      <c r="A2541" s="30"/>
    </row>
    <row r="2542" spans="1:1" x14ac:dyDescent="0.4">
      <c r="A2542" s="30"/>
    </row>
    <row r="2543" spans="1:1" x14ac:dyDescent="0.4">
      <c r="A2543" s="30"/>
    </row>
    <row r="2544" spans="1:1" x14ac:dyDescent="0.4">
      <c r="A2544" s="30"/>
    </row>
    <row r="2545" spans="1:1" x14ac:dyDescent="0.4">
      <c r="A2545" s="30"/>
    </row>
    <row r="2546" spans="1:1" x14ac:dyDescent="0.4">
      <c r="A2546" s="30"/>
    </row>
    <row r="2547" spans="1:1" x14ac:dyDescent="0.4">
      <c r="A2547" s="30"/>
    </row>
    <row r="2548" spans="1:1" x14ac:dyDescent="0.4">
      <c r="A2548" s="30"/>
    </row>
    <row r="2549" spans="1:1" x14ac:dyDescent="0.4">
      <c r="A2549" s="30"/>
    </row>
    <row r="2550" spans="1:1" x14ac:dyDescent="0.4">
      <c r="A2550" s="30"/>
    </row>
    <row r="2551" spans="1:1" x14ac:dyDescent="0.4">
      <c r="A2551" s="30"/>
    </row>
    <row r="2552" spans="1:1" x14ac:dyDescent="0.4">
      <c r="A2552" s="30"/>
    </row>
    <row r="2553" spans="1:1" x14ac:dyDescent="0.4">
      <c r="A2553" s="30"/>
    </row>
    <row r="2554" spans="1:1" x14ac:dyDescent="0.4">
      <c r="A2554" s="30"/>
    </row>
    <row r="2555" spans="1:1" x14ac:dyDescent="0.4">
      <c r="A2555" s="30"/>
    </row>
    <row r="2556" spans="1:1" x14ac:dyDescent="0.4">
      <c r="A2556" s="30"/>
    </row>
    <row r="2557" spans="1:1" x14ac:dyDescent="0.4">
      <c r="A2557" s="30"/>
    </row>
    <row r="2558" spans="1:1" x14ac:dyDescent="0.4">
      <c r="A2558" s="30"/>
    </row>
    <row r="2559" spans="1:1" x14ac:dyDescent="0.4">
      <c r="A2559" s="30"/>
    </row>
    <row r="2560" spans="1:1" x14ac:dyDescent="0.4">
      <c r="A2560" s="30"/>
    </row>
    <row r="2561" spans="1:1" x14ac:dyDescent="0.4">
      <c r="A2561" s="30"/>
    </row>
    <row r="2562" spans="1:1" x14ac:dyDescent="0.4">
      <c r="A2562" s="30"/>
    </row>
    <row r="2563" spans="1:1" x14ac:dyDescent="0.4">
      <c r="A2563" s="30"/>
    </row>
    <row r="2564" spans="1:1" x14ac:dyDescent="0.4">
      <c r="A2564" s="30"/>
    </row>
    <row r="2565" spans="1:1" x14ac:dyDescent="0.4">
      <c r="A2565" s="30"/>
    </row>
    <row r="2566" spans="1:1" x14ac:dyDescent="0.4">
      <c r="A2566" s="30"/>
    </row>
    <row r="2567" spans="1:1" x14ac:dyDescent="0.4">
      <c r="A2567" s="30"/>
    </row>
    <row r="2568" spans="1:1" x14ac:dyDescent="0.4">
      <c r="A2568" s="30"/>
    </row>
    <row r="2569" spans="1:1" x14ac:dyDescent="0.4">
      <c r="A2569" s="30"/>
    </row>
    <row r="2570" spans="1:1" x14ac:dyDescent="0.4">
      <c r="A2570" s="30"/>
    </row>
    <row r="2571" spans="1:1" x14ac:dyDescent="0.4">
      <c r="A2571" s="30"/>
    </row>
    <row r="2572" spans="1:1" x14ac:dyDescent="0.4">
      <c r="A2572" s="30"/>
    </row>
    <row r="2573" spans="1:1" x14ac:dyDescent="0.4">
      <c r="A2573" s="30"/>
    </row>
    <row r="2574" spans="1:1" x14ac:dyDescent="0.4">
      <c r="A2574" s="30"/>
    </row>
    <row r="2575" spans="1:1" x14ac:dyDescent="0.4">
      <c r="A2575" s="30"/>
    </row>
    <row r="2576" spans="1:1" x14ac:dyDescent="0.4">
      <c r="A2576" s="30"/>
    </row>
    <row r="2577" spans="1:1" x14ac:dyDescent="0.4">
      <c r="A2577" s="30"/>
    </row>
    <row r="2578" spans="1:1" x14ac:dyDescent="0.4">
      <c r="A2578" s="30"/>
    </row>
    <row r="2579" spans="1:1" x14ac:dyDescent="0.4">
      <c r="A2579" s="30"/>
    </row>
    <row r="2580" spans="1:1" x14ac:dyDescent="0.4">
      <c r="A2580" s="30"/>
    </row>
    <row r="2581" spans="1:1" x14ac:dyDescent="0.4">
      <c r="A2581" s="30"/>
    </row>
    <row r="2582" spans="1:1" x14ac:dyDescent="0.4">
      <c r="A2582" s="30"/>
    </row>
    <row r="2583" spans="1:1" x14ac:dyDescent="0.4">
      <c r="A2583" s="30"/>
    </row>
    <row r="2584" spans="1:1" x14ac:dyDescent="0.4">
      <c r="A2584" s="30"/>
    </row>
    <row r="2585" spans="1:1" x14ac:dyDescent="0.4">
      <c r="A2585" s="30"/>
    </row>
    <row r="2586" spans="1:1" x14ac:dyDescent="0.4">
      <c r="A2586" s="30"/>
    </row>
    <row r="2587" spans="1:1" x14ac:dyDescent="0.4">
      <c r="A2587" s="30"/>
    </row>
    <row r="2588" spans="1:1" x14ac:dyDescent="0.4">
      <c r="A2588" s="30"/>
    </row>
    <row r="2589" spans="1:1" x14ac:dyDescent="0.4">
      <c r="A2589" s="30"/>
    </row>
    <row r="2590" spans="1:1" x14ac:dyDescent="0.4">
      <c r="A2590" s="30"/>
    </row>
    <row r="2591" spans="1:1" x14ac:dyDescent="0.4">
      <c r="A2591" s="30"/>
    </row>
    <row r="2592" spans="1:1" x14ac:dyDescent="0.4">
      <c r="A2592" s="30"/>
    </row>
    <row r="2593" spans="1:1" x14ac:dyDescent="0.4">
      <c r="A2593" s="30"/>
    </row>
    <row r="2594" spans="1:1" x14ac:dyDescent="0.4">
      <c r="A2594" s="30"/>
    </row>
    <row r="2595" spans="1:1" x14ac:dyDescent="0.4">
      <c r="A2595" s="30"/>
    </row>
    <row r="2596" spans="1:1" x14ac:dyDescent="0.4">
      <c r="A2596" s="30"/>
    </row>
    <row r="2597" spans="1:1" x14ac:dyDescent="0.4">
      <c r="A2597" s="30"/>
    </row>
    <row r="2598" spans="1:1" x14ac:dyDescent="0.4">
      <c r="A2598" s="30"/>
    </row>
    <row r="2599" spans="1:1" x14ac:dyDescent="0.4">
      <c r="A2599" s="30"/>
    </row>
    <row r="2600" spans="1:1" x14ac:dyDescent="0.4">
      <c r="A2600" s="30"/>
    </row>
    <row r="2601" spans="1:1" x14ac:dyDescent="0.4">
      <c r="A2601" s="30"/>
    </row>
    <row r="2602" spans="1:1" x14ac:dyDescent="0.4">
      <c r="A2602" s="30"/>
    </row>
    <row r="2603" spans="1:1" x14ac:dyDescent="0.4">
      <c r="A2603" s="30"/>
    </row>
    <row r="2604" spans="1:1" x14ac:dyDescent="0.4">
      <c r="A2604" s="30"/>
    </row>
    <row r="2605" spans="1:1" x14ac:dyDescent="0.4">
      <c r="A2605" s="30"/>
    </row>
    <row r="2606" spans="1:1" x14ac:dyDescent="0.4">
      <c r="A2606" s="30"/>
    </row>
    <row r="2607" spans="1:1" x14ac:dyDescent="0.4">
      <c r="A2607" s="30"/>
    </row>
    <row r="2608" spans="1:1" x14ac:dyDescent="0.4">
      <c r="A2608" s="30"/>
    </row>
    <row r="2609" spans="1:1" x14ac:dyDescent="0.4">
      <c r="A2609" s="30"/>
    </row>
    <row r="2610" spans="1:1" x14ac:dyDescent="0.4">
      <c r="A2610" s="30"/>
    </row>
    <row r="2611" spans="1:1" x14ac:dyDescent="0.4">
      <c r="A2611" s="30"/>
    </row>
    <row r="2612" spans="1:1" x14ac:dyDescent="0.4">
      <c r="A2612" s="30"/>
    </row>
    <row r="2613" spans="1:1" x14ac:dyDescent="0.4">
      <c r="A2613" s="30"/>
    </row>
    <row r="2614" spans="1:1" x14ac:dyDescent="0.4">
      <c r="A2614" s="30"/>
    </row>
    <row r="2615" spans="1:1" x14ac:dyDescent="0.4">
      <c r="A2615" s="30"/>
    </row>
    <row r="2616" spans="1:1" x14ac:dyDescent="0.4">
      <c r="A2616" s="30"/>
    </row>
    <row r="2617" spans="1:1" x14ac:dyDescent="0.4">
      <c r="A2617" s="30"/>
    </row>
    <row r="2618" spans="1:1" x14ac:dyDescent="0.4">
      <c r="A2618" s="30"/>
    </row>
    <row r="2619" spans="1:1" x14ac:dyDescent="0.4">
      <c r="A2619" s="30"/>
    </row>
    <row r="2620" spans="1:1" x14ac:dyDescent="0.4">
      <c r="A2620" s="30"/>
    </row>
    <row r="2621" spans="1:1" x14ac:dyDescent="0.4">
      <c r="A2621" s="30"/>
    </row>
    <row r="2622" spans="1:1" x14ac:dyDescent="0.4">
      <c r="A2622" s="30"/>
    </row>
    <row r="2623" spans="1:1" x14ac:dyDescent="0.4">
      <c r="A2623" s="30"/>
    </row>
    <row r="2624" spans="1:1" x14ac:dyDescent="0.4">
      <c r="A2624" s="30"/>
    </row>
    <row r="2625" spans="1:1" x14ac:dyDescent="0.4">
      <c r="A2625" s="30"/>
    </row>
    <row r="2626" spans="1:1" x14ac:dyDescent="0.4">
      <c r="A2626" s="30"/>
    </row>
    <row r="2627" spans="1:1" x14ac:dyDescent="0.4">
      <c r="A2627" s="30"/>
    </row>
    <row r="2628" spans="1:1" x14ac:dyDescent="0.4">
      <c r="A2628" s="30"/>
    </row>
    <row r="2629" spans="1:1" x14ac:dyDescent="0.4">
      <c r="A2629" s="30"/>
    </row>
    <row r="2630" spans="1:1" x14ac:dyDescent="0.4">
      <c r="A2630" s="30"/>
    </row>
    <row r="2631" spans="1:1" x14ac:dyDescent="0.4">
      <c r="A2631" s="30"/>
    </row>
    <row r="2632" spans="1:1" x14ac:dyDescent="0.4">
      <c r="A2632" s="30"/>
    </row>
    <row r="2633" spans="1:1" x14ac:dyDescent="0.4">
      <c r="A2633" s="30"/>
    </row>
    <row r="2634" spans="1:1" x14ac:dyDescent="0.4">
      <c r="A2634" s="30"/>
    </row>
    <row r="2635" spans="1:1" x14ac:dyDescent="0.4">
      <c r="A2635" s="30"/>
    </row>
    <row r="2636" spans="1:1" x14ac:dyDescent="0.4">
      <c r="A2636" s="30"/>
    </row>
    <row r="2637" spans="1:1" x14ac:dyDescent="0.4">
      <c r="A2637" s="30"/>
    </row>
    <row r="2638" spans="1:1" x14ac:dyDescent="0.4">
      <c r="A2638" s="30"/>
    </row>
    <row r="2639" spans="1:1" x14ac:dyDescent="0.4">
      <c r="A2639" s="30"/>
    </row>
    <row r="2640" spans="1:1" x14ac:dyDescent="0.4">
      <c r="A2640" s="30"/>
    </row>
    <row r="2641" spans="1:1" x14ac:dyDescent="0.4">
      <c r="A2641" s="30"/>
    </row>
    <row r="2642" spans="1:1" x14ac:dyDescent="0.4">
      <c r="A2642" s="30"/>
    </row>
    <row r="2643" spans="1:1" x14ac:dyDescent="0.4">
      <c r="A2643" s="30"/>
    </row>
    <row r="2644" spans="1:1" x14ac:dyDescent="0.4">
      <c r="A2644" s="30"/>
    </row>
    <row r="2645" spans="1:1" x14ac:dyDescent="0.4">
      <c r="A2645" s="30"/>
    </row>
    <row r="2646" spans="1:1" x14ac:dyDescent="0.4">
      <c r="A2646" s="30"/>
    </row>
    <row r="2647" spans="1:1" x14ac:dyDescent="0.4">
      <c r="A2647" s="30"/>
    </row>
    <row r="2648" spans="1:1" x14ac:dyDescent="0.4">
      <c r="A2648" s="30"/>
    </row>
    <row r="2649" spans="1:1" x14ac:dyDescent="0.4">
      <c r="A2649" s="30"/>
    </row>
    <row r="2650" spans="1:1" x14ac:dyDescent="0.4">
      <c r="A2650" s="30"/>
    </row>
    <row r="2651" spans="1:1" x14ac:dyDescent="0.4">
      <c r="A2651" s="30"/>
    </row>
    <row r="2652" spans="1:1" x14ac:dyDescent="0.4">
      <c r="A2652" s="30"/>
    </row>
    <row r="2653" spans="1:1" x14ac:dyDescent="0.4">
      <c r="A2653" s="30"/>
    </row>
    <row r="2654" spans="1:1" x14ac:dyDescent="0.4">
      <c r="A2654" s="30"/>
    </row>
    <row r="2655" spans="1:1" x14ac:dyDescent="0.4">
      <c r="A2655" s="30"/>
    </row>
    <row r="2656" spans="1:1" x14ac:dyDescent="0.4">
      <c r="A2656" s="30"/>
    </row>
    <row r="2657" spans="1:1" x14ac:dyDescent="0.4">
      <c r="A2657" s="30"/>
    </row>
    <row r="2658" spans="1:1" x14ac:dyDescent="0.4">
      <c r="A2658" s="30"/>
    </row>
    <row r="2659" spans="1:1" x14ac:dyDescent="0.4">
      <c r="A2659" s="30"/>
    </row>
    <row r="2660" spans="1:1" x14ac:dyDescent="0.4">
      <c r="A2660" s="30"/>
    </row>
    <row r="2661" spans="1:1" x14ac:dyDescent="0.4">
      <c r="A2661" s="30"/>
    </row>
    <row r="2662" spans="1:1" x14ac:dyDescent="0.4">
      <c r="A2662" s="30"/>
    </row>
    <row r="2663" spans="1:1" x14ac:dyDescent="0.4">
      <c r="A2663" s="30"/>
    </row>
    <row r="2664" spans="1:1" x14ac:dyDescent="0.4">
      <c r="A2664" s="30"/>
    </row>
    <row r="2665" spans="1:1" x14ac:dyDescent="0.4">
      <c r="A2665" s="30"/>
    </row>
    <row r="2666" spans="1:1" x14ac:dyDescent="0.4">
      <c r="A2666" s="30"/>
    </row>
    <row r="2667" spans="1:1" x14ac:dyDescent="0.4">
      <c r="A2667" s="30"/>
    </row>
    <row r="2668" spans="1:1" x14ac:dyDescent="0.4">
      <c r="A2668" s="30"/>
    </row>
    <row r="2669" spans="1:1" x14ac:dyDescent="0.4">
      <c r="A2669" s="30"/>
    </row>
    <row r="2670" spans="1:1" x14ac:dyDescent="0.4">
      <c r="A2670" s="30"/>
    </row>
    <row r="2671" spans="1:1" x14ac:dyDescent="0.4">
      <c r="A2671" s="30"/>
    </row>
    <row r="2672" spans="1:1" x14ac:dyDescent="0.4">
      <c r="A2672" s="30"/>
    </row>
    <row r="2673" spans="1:1" x14ac:dyDescent="0.4">
      <c r="A2673" s="30"/>
    </row>
    <row r="2674" spans="1:1" x14ac:dyDescent="0.4">
      <c r="A2674" s="30"/>
    </row>
    <row r="2675" spans="1:1" x14ac:dyDescent="0.4">
      <c r="A2675" s="30"/>
    </row>
    <row r="2676" spans="1:1" x14ac:dyDescent="0.4">
      <c r="A2676" s="30"/>
    </row>
    <row r="2677" spans="1:1" x14ac:dyDescent="0.4">
      <c r="A2677" s="30"/>
    </row>
    <row r="2678" spans="1:1" x14ac:dyDescent="0.4">
      <c r="A2678" s="30"/>
    </row>
    <row r="2679" spans="1:1" x14ac:dyDescent="0.4">
      <c r="A2679" s="30"/>
    </row>
    <row r="2680" spans="1:1" x14ac:dyDescent="0.4">
      <c r="A2680" s="30"/>
    </row>
    <row r="2681" spans="1:1" x14ac:dyDescent="0.4">
      <c r="A2681" s="30"/>
    </row>
    <row r="2682" spans="1:1" x14ac:dyDescent="0.4">
      <c r="A2682" s="30"/>
    </row>
    <row r="2683" spans="1:1" x14ac:dyDescent="0.4">
      <c r="A2683" s="30"/>
    </row>
    <row r="2684" spans="1:1" x14ac:dyDescent="0.4">
      <c r="A2684" s="30"/>
    </row>
    <row r="2685" spans="1:1" x14ac:dyDescent="0.4">
      <c r="A2685" s="30"/>
    </row>
    <row r="2686" spans="1:1" x14ac:dyDescent="0.4">
      <c r="A2686" s="30"/>
    </row>
    <row r="2687" spans="1:1" x14ac:dyDescent="0.4">
      <c r="A2687" s="30"/>
    </row>
    <row r="2688" spans="1:1" x14ac:dyDescent="0.4">
      <c r="A2688" s="30"/>
    </row>
    <row r="2689" spans="1:1" x14ac:dyDescent="0.4">
      <c r="A2689" s="30"/>
    </row>
    <row r="2690" spans="1:1" x14ac:dyDescent="0.4">
      <c r="A2690" s="30"/>
    </row>
    <row r="2691" spans="1:1" x14ac:dyDescent="0.4">
      <c r="A2691" s="30"/>
    </row>
    <row r="2692" spans="1:1" x14ac:dyDescent="0.4">
      <c r="A2692" s="30"/>
    </row>
    <row r="2693" spans="1:1" x14ac:dyDescent="0.4">
      <c r="A2693" s="30"/>
    </row>
    <row r="2694" spans="1:1" x14ac:dyDescent="0.4">
      <c r="A2694" s="30"/>
    </row>
    <row r="2695" spans="1:1" x14ac:dyDescent="0.4">
      <c r="A2695" s="30"/>
    </row>
    <row r="2696" spans="1:1" x14ac:dyDescent="0.4">
      <c r="A2696" s="30"/>
    </row>
    <row r="2697" spans="1:1" x14ac:dyDescent="0.4">
      <c r="A2697" s="30"/>
    </row>
    <row r="2698" spans="1:1" x14ac:dyDescent="0.4">
      <c r="A2698" s="30"/>
    </row>
    <row r="2699" spans="1:1" x14ac:dyDescent="0.4">
      <c r="A2699" s="30"/>
    </row>
    <row r="2700" spans="1:1" x14ac:dyDescent="0.4">
      <c r="A2700" s="30"/>
    </row>
    <row r="2701" spans="1:1" x14ac:dyDescent="0.4">
      <c r="A2701" s="30"/>
    </row>
    <row r="2702" spans="1:1" x14ac:dyDescent="0.4">
      <c r="A2702" s="30"/>
    </row>
    <row r="2703" spans="1:1" x14ac:dyDescent="0.4">
      <c r="A2703" s="30"/>
    </row>
    <row r="2704" spans="1:1" x14ac:dyDescent="0.4">
      <c r="A2704" s="30"/>
    </row>
    <row r="2705" spans="1:1" x14ac:dyDescent="0.4">
      <c r="A2705" s="30"/>
    </row>
    <row r="2706" spans="1:1" x14ac:dyDescent="0.4">
      <c r="A2706" s="30"/>
    </row>
    <row r="2707" spans="1:1" x14ac:dyDescent="0.4">
      <c r="A2707" s="30"/>
    </row>
    <row r="2708" spans="1:1" x14ac:dyDescent="0.4">
      <c r="A2708" s="30"/>
    </row>
    <row r="2709" spans="1:1" x14ac:dyDescent="0.4">
      <c r="A2709" s="30"/>
    </row>
    <row r="2710" spans="1:1" x14ac:dyDescent="0.4">
      <c r="A2710" s="30"/>
    </row>
    <row r="2711" spans="1:1" x14ac:dyDescent="0.4">
      <c r="A2711" s="30"/>
    </row>
    <row r="2712" spans="1:1" x14ac:dyDescent="0.4">
      <c r="A2712" s="30"/>
    </row>
    <row r="2713" spans="1:1" x14ac:dyDescent="0.4">
      <c r="A2713" s="30"/>
    </row>
    <row r="2714" spans="1:1" x14ac:dyDescent="0.4">
      <c r="A2714" s="30"/>
    </row>
    <row r="2715" spans="1:1" x14ac:dyDescent="0.4">
      <c r="A2715" s="30"/>
    </row>
    <row r="2716" spans="1:1" x14ac:dyDescent="0.4">
      <c r="A2716" s="30"/>
    </row>
    <row r="2717" spans="1:1" x14ac:dyDescent="0.4">
      <c r="A2717" s="30"/>
    </row>
    <row r="2718" spans="1:1" x14ac:dyDescent="0.4">
      <c r="A2718" s="30"/>
    </row>
    <row r="2719" spans="1:1" x14ac:dyDescent="0.4">
      <c r="A2719" s="30"/>
    </row>
    <row r="2720" spans="1:1" x14ac:dyDescent="0.4">
      <c r="A2720" s="30"/>
    </row>
    <row r="2721" spans="1:1" x14ac:dyDescent="0.4">
      <c r="A2721" s="30"/>
    </row>
    <row r="2722" spans="1:1" x14ac:dyDescent="0.4">
      <c r="A2722" s="30"/>
    </row>
    <row r="2723" spans="1:1" x14ac:dyDescent="0.4">
      <c r="A2723" s="30"/>
    </row>
    <row r="2724" spans="1:1" x14ac:dyDescent="0.4">
      <c r="A2724" s="30"/>
    </row>
    <row r="2725" spans="1:1" x14ac:dyDescent="0.4">
      <c r="A2725" s="30"/>
    </row>
    <row r="2726" spans="1:1" x14ac:dyDescent="0.4">
      <c r="A2726" s="30"/>
    </row>
    <row r="2727" spans="1:1" x14ac:dyDescent="0.4">
      <c r="A2727" s="30"/>
    </row>
    <row r="2728" spans="1:1" x14ac:dyDescent="0.4">
      <c r="A2728" s="30"/>
    </row>
    <row r="2729" spans="1:1" x14ac:dyDescent="0.4">
      <c r="A2729" s="30"/>
    </row>
    <row r="2730" spans="1:1" x14ac:dyDescent="0.4">
      <c r="A2730" s="30"/>
    </row>
    <row r="2731" spans="1:1" x14ac:dyDescent="0.4">
      <c r="A2731" s="30"/>
    </row>
    <row r="2732" spans="1:1" x14ac:dyDescent="0.4">
      <c r="A2732" s="30"/>
    </row>
    <row r="2733" spans="1:1" x14ac:dyDescent="0.4">
      <c r="A2733" s="30"/>
    </row>
    <row r="2734" spans="1:1" x14ac:dyDescent="0.4">
      <c r="A2734" s="30"/>
    </row>
    <row r="2735" spans="1:1" x14ac:dyDescent="0.4">
      <c r="A2735" s="30"/>
    </row>
    <row r="2736" spans="1:1" x14ac:dyDescent="0.4">
      <c r="A2736" s="30"/>
    </row>
    <row r="2737" spans="1:1" x14ac:dyDescent="0.4">
      <c r="A2737" s="30"/>
    </row>
    <row r="2738" spans="1:1" x14ac:dyDescent="0.4">
      <c r="A2738" s="30"/>
    </row>
    <row r="2739" spans="1:1" x14ac:dyDescent="0.4">
      <c r="A2739" s="30"/>
    </row>
    <row r="2740" spans="1:1" x14ac:dyDescent="0.4">
      <c r="A2740" s="30"/>
    </row>
    <row r="2741" spans="1:1" x14ac:dyDescent="0.4">
      <c r="A2741" s="30"/>
    </row>
    <row r="2742" spans="1:1" x14ac:dyDescent="0.4">
      <c r="A2742" s="30"/>
    </row>
    <row r="2743" spans="1:1" x14ac:dyDescent="0.4">
      <c r="A2743" s="30"/>
    </row>
    <row r="2744" spans="1:1" x14ac:dyDescent="0.4">
      <c r="A2744" s="30"/>
    </row>
    <row r="2745" spans="1:1" x14ac:dyDescent="0.4">
      <c r="A2745" s="30"/>
    </row>
    <row r="2746" spans="1:1" x14ac:dyDescent="0.4">
      <c r="A2746" s="30"/>
    </row>
    <row r="2747" spans="1:1" x14ac:dyDescent="0.4">
      <c r="A2747" s="30"/>
    </row>
    <row r="2748" spans="1:1" x14ac:dyDescent="0.4">
      <c r="A2748" s="30"/>
    </row>
    <row r="2749" spans="1:1" x14ac:dyDescent="0.4">
      <c r="A2749" s="30"/>
    </row>
    <row r="2750" spans="1:1" x14ac:dyDescent="0.4">
      <c r="A2750" s="30"/>
    </row>
    <row r="2751" spans="1:1" x14ac:dyDescent="0.4">
      <c r="A2751" s="30"/>
    </row>
    <row r="2752" spans="1:1" x14ac:dyDescent="0.4">
      <c r="A2752" s="30"/>
    </row>
    <row r="2753" spans="1:1" x14ac:dyDescent="0.4">
      <c r="A2753" s="30"/>
    </row>
    <row r="2754" spans="1:1" x14ac:dyDescent="0.4">
      <c r="A2754" s="30"/>
    </row>
    <row r="2755" spans="1:1" x14ac:dyDescent="0.4">
      <c r="A2755" s="30"/>
    </row>
    <row r="2756" spans="1:1" x14ac:dyDescent="0.4">
      <c r="A2756" s="30"/>
    </row>
    <row r="2757" spans="1:1" x14ac:dyDescent="0.4">
      <c r="A2757" s="30"/>
    </row>
    <row r="2758" spans="1:1" x14ac:dyDescent="0.4">
      <c r="A2758" s="30"/>
    </row>
    <row r="2759" spans="1:1" x14ac:dyDescent="0.4">
      <c r="A2759" s="30"/>
    </row>
    <row r="2760" spans="1:1" x14ac:dyDescent="0.4">
      <c r="A2760" s="30"/>
    </row>
    <row r="2761" spans="1:1" x14ac:dyDescent="0.4">
      <c r="A2761" s="30"/>
    </row>
    <row r="2762" spans="1:1" x14ac:dyDescent="0.4">
      <c r="A2762" s="30"/>
    </row>
    <row r="2763" spans="1:1" x14ac:dyDescent="0.4">
      <c r="A2763" s="30"/>
    </row>
    <row r="2764" spans="1:1" x14ac:dyDescent="0.4">
      <c r="A2764" s="30"/>
    </row>
    <row r="2765" spans="1:1" x14ac:dyDescent="0.4">
      <c r="A2765" s="30"/>
    </row>
    <row r="2766" spans="1:1" x14ac:dyDescent="0.4">
      <c r="A2766" s="30"/>
    </row>
    <row r="2767" spans="1:1" x14ac:dyDescent="0.4">
      <c r="A2767" s="30"/>
    </row>
    <row r="2768" spans="1:1" x14ac:dyDescent="0.4">
      <c r="A2768" s="30"/>
    </row>
    <row r="2769" spans="1:1" x14ac:dyDescent="0.4">
      <c r="A2769" s="30"/>
    </row>
    <row r="2770" spans="1:1" x14ac:dyDescent="0.4">
      <c r="A2770" s="30"/>
    </row>
    <row r="2771" spans="1:1" x14ac:dyDescent="0.4">
      <c r="A2771" s="30"/>
    </row>
    <row r="2772" spans="1:1" x14ac:dyDescent="0.4">
      <c r="A2772" s="30"/>
    </row>
    <row r="2773" spans="1:1" x14ac:dyDescent="0.4">
      <c r="A2773" s="30"/>
    </row>
    <row r="2774" spans="1:1" x14ac:dyDescent="0.4">
      <c r="A2774" s="30"/>
    </row>
    <row r="2775" spans="1:1" x14ac:dyDescent="0.4">
      <c r="A2775" s="30"/>
    </row>
    <row r="2776" spans="1:1" x14ac:dyDescent="0.4">
      <c r="A2776" s="30"/>
    </row>
    <row r="2777" spans="1:1" x14ac:dyDescent="0.4">
      <c r="A2777" s="30"/>
    </row>
    <row r="2778" spans="1:1" x14ac:dyDescent="0.4">
      <c r="A2778" s="30"/>
    </row>
    <row r="2779" spans="1:1" x14ac:dyDescent="0.4">
      <c r="A2779" s="30"/>
    </row>
    <row r="2780" spans="1:1" x14ac:dyDescent="0.4">
      <c r="A2780" s="30"/>
    </row>
    <row r="2781" spans="1:1" x14ac:dyDescent="0.4">
      <c r="A2781" s="30"/>
    </row>
    <row r="2782" spans="1:1" x14ac:dyDescent="0.4">
      <c r="A2782" s="30"/>
    </row>
    <row r="2783" spans="1:1" x14ac:dyDescent="0.4">
      <c r="A2783" s="30"/>
    </row>
    <row r="2784" spans="1:1" x14ac:dyDescent="0.4">
      <c r="A2784" s="30"/>
    </row>
    <row r="2785" spans="1:1" x14ac:dyDescent="0.4">
      <c r="A2785" s="30"/>
    </row>
    <row r="2786" spans="1:1" x14ac:dyDescent="0.4">
      <c r="A2786" s="30"/>
    </row>
    <row r="2787" spans="1:1" x14ac:dyDescent="0.4">
      <c r="A2787" s="30"/>
    </row>
    <row r="2788" spans="1:1" x14ac:dyDescent="0.4">
      <c r="A2788" s="30"/>
    </row>
    <row r="2789" spans="1:1" x14ac:dyDescent="0.4">
      <c r="A2789" s="30"/>
    </row>
    <row r="2790" spans="1:1" x14ac:dyDescent="0.4">
      <c r="A2790" s="30"/>
    </row>
    <row r="2791" spans="1:1" x14ac:dyDescent="0.4">
      <c r="A2791" s="30"/>
    </row>
    <row r="2792" spans="1:1" x14ac:dyDescent="0.4">
      <c r="A2792" s="30"/>
    </row>
    <row r="2793" spans="1:1" x14ac:dyDescent="0.4">
      <c r="A2793" s="30"/>
    </row>
    <row r="2794" spans="1:1" x14ac:dyDescent="0.4">
      <c r="A2794" s="30"/>
    </row>
    <row r="2795" spans="1:1" x14ac:dyDescent="0.4">
      <c r="A2795" s="30"/>
    </row>
    <row r="2796" spans="1:1" x14ac:dyDescent="0.4">
      <c r="A2796" s="30"/>
    </row>
    <row r="2797" spans="1:1" x14ac:dyDescent="0.4">
      <c r="A2797" s="30"/>
    </row>
    <row r="2798" spans="1:1" x14ac:dyDescent="0.4">
      <c r="A2798" s="30"/>
    </row>
    <row r="2799" spans="1:1" x14ac:dyDescent="0.4">
      <c r="A2799" s="30"/>
    </row>
    <row r="2800" spans="1:1" x14ac:dyDescent="0.4">
      <c r="A2800" s="30"/>
    </row>
    <row r="2801" spans="1:1" x14ac:dyDescent="0.4">
      <c r="A2801" s="30"/>
    </row>
    <row r="2802" spans="1:1" x14ac:dyDescent="0.4">
      <c r="A2802" s="30"/>
    </row>
    <row r="2803" spans="1:1" x14ac:dyDescent="0.4">
      <c r="A2803" s="30"/>
    </row>
    <row r="2804" spans="1:1" x14ac:dyDescent="0.4">
      <c r="A2804" s="30"/>
    </row>
    <row r="2805" spans="1:1" x14ac:dyDescent="0.4">
      <c r="A2805" s="30"/>
    </row>
    <row r="2806" spans="1:1" x14ac:dyDescent="0.4">
      <c r="A2806" s="30"/>
    </row>
    <row r="2807" spans="1:1" x14ac:dyDescent="0.4">
      <c r="A2807" s="30"/>
    </row>
    <row r="2808" spans="1:1" x14ac:dyDescent="0.4">
      <c r="A2808" s="30"/>
    </row>
    <row r="2809" spans="1:1" x14ac:dyDescent="0.4">
      <c r="A2809" s="30"/>
    </row>
    <row r="2810" spans="1:1" x14ac:dyDescent="0.4">
      <c r="A2810" s="30"/>
    </row>
    <row r="2811" spans="1:1" x14ac:dyDescent="0.4">
      <c r="A2811" s="30"/>
    </row>
    <row r="2812" spans="1:1" x14ac:dyDescent="0.4">
      <c r="A2812" s="30"/>
    </row>
    <row r="2813" spans="1:1" x14ac:dyDescent="0.4">
      <c r="A2813" s="30"/>
    </row>
    <row r="2814" spans="1:1" x14ac:dyDescent="0.4">
      <c r="A2814" s="30"/>
    </row>
    <row r="2815" spans="1:1" x14ac:dyDescent="0.4">
      <c r="A2815" s="30"/>
    </row>
    <row r="2816" spans="1:1" x14ac:dyDescent="0.4">
      <c r="A2816" s="30"/>
    </row>
    <row r="2817" spans="1:1" x14ac:dyDescent="0.4">
      <c r="A2817" s="30"/>
    </row>
    <row r="2818" spans="1:1" x14ac:dyDescent="0.4">
      <c r="A2818" s="30"/>
    </row>
    <row r="2819" spans="1:1" x14ac:dyDescent="0.4">
      <c r="A2819" s="30"/>
    </row>
    <row r="2820" spans="1:1" x14ac:dyDescent="0.4">
      <c r="A2820" s="30"/>
    </row>
    <row r="2821" spans="1:1" x14ac:dyDescent="0.4">
      <c r="A2821" s="30"/>
    </row>
    <row r="2822" spans="1:1" x14ac:dyDescent="0.4">
      <c r="A2822" s="30"/>
    </row>
    <row r="2823" spans="1:1" x14ac:dyDescent="0.4">
      <c r="A2823" s="30"/>
    </row>
    <row r="2824" spans="1:1" x14ac:dyDescent="0.4">
      <c r="A2824" s="30"/>
    </row>
    <row r="2825" spans="1:1" x14ac:dyDescent="0.4">
      <c r="A2825" s="30"/>
    </row>
    <row r="2826" spans="1:1" x14ac:dyDescent="0.4">
      <c r="A2826" s="30"/>
    </row>
    <row r="2827" spans="1:1" x14ac:dyDescent="0.4">
      <c r="A2827" s="30"/>
    </row>
    <row r="2828" spans="1:1" x14ac:dyDescent="0.4">
      <c r="A2828" s="30"/>
    </row>
    <row r="2829" spans="1:1" x14ac:dyDescent="0.4">
      <c r="A2829" s="30"/>
    </row>
    <row r="2830" spans="1:1" x14ac:dyDescent="0.4">
      <c r="A2830" s="30"/>
    </row>
    <row r="2831" spans="1:1" x14ac:dyDescent="0.4">
      <c r="A2831" s="30"/>
    </row>
    <row r="2832" spans="1:1" x14ac:dyDescent="0.4">
      <c r="A2832" s="30"/>
    </row>
    <row r="2833" spans="1:1" x14ac:dyDescent="0.4">
      <c r="A2833" s="30"/>
    </row>
    <row r="2834" spans="1:1" x14ac:dyDescent="0.4">
      <c r="A2834" s="30"/>
    </row>
    <row r="2835" spans="1:1" x14ac:dyDescent="0.4">
      <c r="A2835" s="30"/>
    </row>
    <row r="2836" spans="1:1" x14ac:dyDescent="0.4">
      <c r="A2836" s="30"/>
    </row>
    <row r="2837" spans="1:1" x14ac:dyDescent="0.4">
      <c r="A2837" s="30"/>
    </row>
    <row r="2838" spans="1:1" x14ac:dyDescent="0.4">
      <c r="A2838" s="30"/>
    </row>
    <row r="2839" spans="1:1" x14ac:dyDescent="0.4">
      <c r="A2839" s="30"/>
    </row>
    <row r="2840" spans="1:1" x14ac:dyDescent="0.4">
      <c r="A2840" s="30"/>
    </row>
    <row r="2841" spans="1:1" x14ac:dyDescent="0.4">
      <c r="A2841" s="30"/>
    </row>
    <row r="2842" spans="1:1" x14ac:dyDescent="0.4">
      <c r="A2842" s="30"/>
    </row>
    <row r="2843" spans="1:1" x14ac:dyDescent="0.4">
      <c r="A2843" s="30"/>
    </row>
    <row r="2844" spans="1:1" x14ac:dyDescent="0.4">
      <c r="A2844" s="30"/>
    </row>
    <row r="2845" spans="1:1" x14ac:dyDescent="0.4">
      <c r="A2845" s="30"/>
    </row>
    <row r="2846" spans="1:1" x14ac:dyDescent="0.4">
      <c r="A2846" s="30"/>
    </row>
    <row r="2847" spans="1:1" x14ac:dyDescent="0.4">
      <c r="A2847" s="30"/>
    </row>
    <row r="2848" spans="1:1" x14ac:dyDescent="0.4">
      <c r="A2848" s="30"/>
    </row>
    <row r="2849" spans="1:1" x14ac:dyDescent="0.4">
      <c r="A2849" s="30"/>
    </row>
    <row r="2850" spans="1:1" x14ac:dyDescent="0.4">
      <c r="A2850" s="30"/>
    </row>
    <row r="2851" spans="1:1" x14ac:dyDescent="0.4">
      <c r="A2851" s="30"/>
    </row>
    <row r="2852" spans="1:1" x14ac:dyDescent="0.4">
      <c r="A2852" s="30"/>
    </row>
    <row r="2853" spans="1:1" x14ac:dyDescent="0.4">
      <c r="A2853" s="30"/>
    </row>
    <row r="2854" spans="1:1" x14ac:dyDescent="0.4">
      <c r="A2854" s="30"/>
    </row>
    <row r="2855" spans="1:1" x14ac:dyDescent="0.4">
      <c r="A2855" s="30"/>
    </row>
    <row r="2856" spans="1:1" x14ac:dyDescent="0.4">
      <c r="A2856" s="30"/>
    </row>
    <row r="2857" spans="1:1" x14ac:dyDescent="0.4">
      <c r="A2857" s="30"/>
    </row>
    <row r="2858" spans="1:1" x14ac:dyDescent="0.4">
      <c r="A2858" s="30"/>
    </row>
    <row r="2859" spans="1:1" x14ac:dyDescent="0.4">
      <c r="A2859" s="30"/>
    </row>
    <row r="2860" spans="1:1" x14ac:dyDescent="0.4">
      <c r="A2860" s="30"/>
    </row>
    <row r="2861" spans="1:1" x14ac:dyDescent="0.4">
      <c r="A2861" s="30"/>
    </row>
    <row r="2862" spans="1:1" x14ac:dyDescent="0.4">
      <c r="A2862" s="30"/>
    </row>
    <row r="2863" spans="1:1" x14ac:dyDescent="0.4">
      <c r="A2863" s="30"/>
    </row>
    <row r="2864" spans="1:1" x14ac:dyDescent="0.4">
      <c r="A2864" s="30"/>
    </row>
    <row r="2865" spans="1:1" x14ac:dyDescent="0.4">
      <c r="A2865" s="30"/>
    </row>
    <row r="2866" spans="1:1" x14ac:dyDescent="0.4">
      <c r="A2866" s="30"/>
    </row>
    <row r="2867" spans="1:1" x14ac:dyDescent="0.4">
      <c r="A2867" s="30"/>
    </row>
    <row r="2868" spans="1:1" x14ac:dyDescent="0.4">
      <c r="A2868" s="30"/>
    </row>
    <row r="2869" spans="1:1" x14ac:dyDescent="0.4">
      <c r="A2869" s="30"/>
    </row>
    <row r="2870" spans="1:1" x14ac:dyDescent="0.4">
      <c r="A2870" s="30"/>
    </row>
    <row r="2871" spans="1:1" x14ac:dyDescent="0.4">
      <c r="A2871" s="30"/>
    </row>
    <row r="2872" spans="1:1" x14ac:dyDescent="0.4">
      <c r="A2872" s="30"/>
    </row>
    <row r="2873" spans="1:1" x14ac:dyDescent="0.4">
      <c r="A2873" s="30"/>
    </row>
    <row r="2874" spans="1:1" x14ac:dyDescent="0.4">
      <c r="A2874" s="30"/>
    </row>
    <row r="2875" spans="1:1" x14ac:dyDescent="0.4">
      <c r="A2875" s="30"/>
    </row>
    <row r="2876" spans="1:1" x14ac:dyDescent="0.4">
      <c r="A2876" s="30"/>
    </row>
    <row r="2877" spans="1:1" x14ac:dyDescent="0.4">
      <c r="A2877" s="30"/>
    </row>
    <row r="2878" spans="1:1" x14ac:dyDescent="0.4">
      <c r="A2878" s="30"/>
    </row>
    <row r="2879" spans="1:1" x14ac:dyDescent="0.4">
      <c r="A2879" s="30"/>
    </row>
    <row r="2880" spans="1:1" x14ac:dyDescent="0.4">
      <c r="A2880" s="30"/>
    </row>
    <row r="2881" spans="1:1" x14ac:dyDescent="0.4">
      <c r="A2881" s="30"/>
    </row>
    <row r="2882" spans="1:1" x14ac:dyDescent="0.4">
      <c r="A2882" s="30"/>
    </row>
    <row r="2883" spans="1:1" x14ac:dyDescent="0.4">
      <c r="A2883" s="30"/>
    </row>
    <row r="2884" spans="1:1" x14ac:dyDescent="0.4">
      <c r="A2884" s="30"/>
    </row>
    <row r="2885" spans="1:1" x14ac:dyDescent="0.4">
      <c r="A2885" s="30"/>
    </row>
    <row r="2886" spans="1:1" x14ac:dyDescent="0.4">
      <c r="A2886" s="30"/>
    </row>
    <row r="2887" spans="1:1" x14ac:dyDescent="0.4">
      <c r="A2887" s="30"/>
    </row>
    <row r="2888" spans="1:1" x14ac:dyDescent="0.4">
      <c r="A2888" s="30"/>
    </row>
    <row r="2889" spans="1:1" x14ac:dyDescent="0.4">
      <c r="A2889" s="30"/>
    </row>
    <row r="2890" spans="1:1" x14ac:dyDescent="0.4">
      <c r="A2890" s="30"/>
    </row>
    <row r="2891" spans="1:1" x14ac:dyDescent="0.4">
      <c r="A2891" s="30"/>
    </row>
    <row r="2892" spans="1:1" x14ac:dyDescent="0.4">
      <c r="A2892" s="30"/>
    </row>
    <row r="2893" spans="1:1" x14ac:dyDescent="0.4">
      <c r="A2893" s="30"/>
    </row>
    <row r="2894" spans="1:1" x14ac:dyDescent="0.4">
      <c r="A2894" s="30"/>
    </row>
    <row r="2895" spans="1:1" x14ac:dyDescent="0.4">
      <c r="A2895" s="30"/>
    </row>
    <row r="2896" spans="1:1" x14ac:dyDescent="0.4">
      <c r="A2896" s="30"/>
    </row>
    <row r="2897" spans="1:1" x14ac:dyDescent="0.4">
      <c r="A2897" s="30"/>
    </row>
    <row r="2898" spans="1:1" x14ac:dyDescent="0.4">
      <c r="A2898" s="30"/>
    </row>
    <row r="2899" spans="1:1" x14ac:dyDescent="0.4">
      <c r="A2899" s="30"/>
    </row>
    <row r="2900" spans="1:1" x14ac:dyDescent="0.4">
      <c r="A2900" s="30"/>
    </row>
    <row r="2901" spans="1:1" x14ac:dyDescent="0.4">
      <c r="A2901" s="30"/>
    </row>
    <row r="2902" spans="1:1" x14ac:dyDescent="0.4">
      <c r="A2902" s="30"/>
    </row>
    <row r="2903" spans="1:1" x14ac:dyDescent="0.4">
      <c r="A2903" s="30"/>
    </row>
    <row r="2904" spans="1:1" x14ac:dyDescent="0.4">
      <c r="A2904" s="30"/>
    </row>
    <row r="2905" spans="1:1" x14ac:dyDescent="0.4">
      <c r="A2905" s="30"/>
    </row>
    <row r="2906" spans="1:1" x14ac:dyDescent="0.4">
      <c r="A2906" s="30"/>
    </row>
    <row r="2907" spans="1:1" x14ac:dyDescent="0.4">
      <c r="A2907" s="30"/>
    </row>
    <row r="2908" spans="1:1" x14ac:dyDescent="0.4">
      <c r="A2908" s="30"/>
    </row>
    <row r="2909" spans="1:1" x14ac:dyDescent="0.4">
      <c r="A2909" s="30"/>
    </row>
    <row r="2910" spans="1:1" x14ac:dyDescent="0.4">
      <c r="A2910" s="30"/>
    </row>
    <row r="2911" spans="1:1" x14ac:dyDescent="0.4">
      <c r="A2911" s="30"/>
    </row>
    <row r="2912" spans="1:1" x14ac:dyDescent="0.4">
      <c r="A2912" s="30"/>
    </row>
    <row r="2913" spans="1:1" x14ac:dyDescent="0.4">
      <c r="A2913" s="30"/>
    </row>
    <row r="2914" spans="1:1" x14ac:dyDescent="0.4">
      <c r="A2914" s="30"/>
    </row>
    <row r="2915" spans="1:1" x14ac:dyDescent="0.4">
      <c r="A2915" s="30"/>
    </row>
    <row r="2916" spans="1:1" x14ac:dyDescent="0.4">
      <c r="A2916" s="30"/>
    </row>
    <row r="2917" spans="1:1" x14ac:dyDescent="0.4">
      <c r="A2917" s="30"/>
    </row>
    <row r="2918" spans="1:1" x14ac:dyDescent="0.4">
      <c r="A2918" s="30"/>
    </row>
    <row r="2919" spans="1:1" x14ac:dyDescent="0.4">
      <c r="A2919" s="30"/>
    </row>
    <row r="2920" spans="1:1" x14ac:dyDescent="0.4">
      <c r="A2920" s="30"/>
    </row>
    <row r="2921" spans="1:1" x14ac:dyDescent="0.4">
      <c r="A2921" s="30"/>
    </row>
    <row r="2922" spans="1:1" x14ac:dyDescent="0.4">
      <c r="A2922" s="30"/>
    </row>
    <row r="2923" spans="1:1" x14ac:dyDescent="0.4">
      <c r="A2923" s="30"/>
    </row>
    <row r="2924" spans="1:1" x14ac:dyDescent="0.4">
      <c r="A2924" s="30"/>
    </row>
    <row r="2925" spans="1:1" x14ac:dyDescent="0.4">
      <c r="A2925" s="30"/>
    </row>
    <row r="2926" spans="1:1" x14ac:dyDescent="0.4">
      <c r="A2926" s="30"/>
    </row>
    <row r="2927" spans="1:1" x14ac:dyDescent="0.4">
      <c r="A2927" s="30"/>
    </row>
    <row r="2928" spans="1:1" x14ac:dyDescent="0.4">
      <c r="A2928" s="30"/>
    </row>
    <row r="2929" spans="1:1" x14ac:dyDescent="0.4">
      <c r="A2929" s="30"/>
    </row>
    <row r="2930" spans="1:1" x14ac:dyDescent="0.4">
      <c r="A2930" s="30"/>
    </row>
    <row r="2931" spans="1:1" x14ac:dyDescent="0.4">
      <c r="A2931" s="30"/>
    </row>
    <row r="2932" spans="1:1" x14ac:dyDescent="0.4">
      <c r="A2932" s="30"/>
    </row>
    <row r="2933" spans="1:1" x14ac:dyDescent="0.4">
      <c r="A2933" s="30"/>
    </row>
    <row r="2934" spans="1:1" x14ac:dyDescent="0.4">
      <c r="A2934" s="30"/>
    </row>
    <row r="2935" spans="1:1" x14ac:dyDescent="0.4">
      <c r="A2935" s="30"/>
    </row>
    <row r="2936" spans="1:1" x14ac:dyDescent="0.4">
      <c r="A2936" s="30"/>
    </row>
    <row r="2937" spans="1:1" x14ac:dyDescent="0.4">
      <c r="A2937" s="30"/>
    </row>
    <row r="2938" spans="1:1" x14ac:dyDescent="0.4">
      <c r="A2938" s="30"/>
    </row>
    <row r="2939" spans="1:1" x14ac:dyDescent="0.4">
      <c r="A2939" s="30"/>
    </row>
    <row r="2940" spans="1:1" x14ac:dyDescent="0.4">
      <c r="A2940" s="30"/>
    </row>
    <row r="2941" spans="1:1" x14ac:dyDescent="0.4">
      <c r="A2941" s="30"/>
    </row>
    <row r="2942" spans="1:1" x14ac:dyDescent="0.4">
      <c r="A2942" s="30"/>
    </row>
    <row r="2943" spans="1:1" x14ac:dyDescent="0.4">
      <c r="A2943" s="30"/>
    </row>
    <row r="2944" spans="1:1" x14ac:dyDescent="0.4">
      <c r="A2944" s="30"/>
    </row>
    <row r="2945" spans="1:1" x14ac:dyDescent="0.4">
      <c r="A2945" s="30"/>
    </row>
    <row r="2946" spans="1:1" x14ac:dyDescent="0.4">
      <c r="A2946" s="30"/>
    </row>
    <row r="2947" spans="1:1" x14ac:dyDescent="0.4">
      <c r="A2947" s="30"/>
    </row>
    <row r="2948" spans="1:1" x14ac:dyDescent="0.4">
      <c r="A2948" s="30"/>
    </row>
    <row r="2949" spans="1:1" x14ac:dyDescent="0.4">
      <c r="A2949" s="30"/>
    </row>
    <row r="2950" spans="1:1" x14ac:dyDescent="0.4">
      <c r="A2950" s="30"/>
    </row>
    <row r="2951" spans="1:1" x14ac:dyDescent="0.4">
      <c r="A2951" s="30"/>
    </row>
    <row r="2952" spans="1:1" x14ac:dyDescent="0.4">
      <c r="A2952" s="30"/>
    </row>
    <row r="2953" spans="1:1" x14ac:dyDescent="0.4">
      <c r="A2953" s="30"/>
    </row>
    <row r="2954" spans="1:1" x14ac:dyDescent="0.4">
      <c r="A2954" s="30"/>
    </row>
    <row r="2955" spans="1:1" x14ac:dyDescent="0.4">
      <c r="A2955" s="30"/>
    </row>
    <row r="2956" spans="1:1" x14ac:dyDescent="0.4">
      <c r="A2956" s="30"/>
    </row>
    <row r="2957" spans="1:1" x14ac:dyDescent="0.4">
      <c r="A2957" s="30"/>
    </row>
    <row r="2958" spans="1:1" x14ac:dyDescent="0.4">
      <c r="A2958" s="30"/>
    </row>
    <row r="2959" spans="1:1" x14ac:dyDescent="0.4">
      <c r="A2959" s="30"/>
    </row>
    <row r="2960" spans="1:1" x14ac:dyDescent="0.4">
      <c r="A2960" s="30"/>
    </row>
    <row r="2961" spans="1:1" x14ac:dyDescent="0.4">
      <c r="A2961" s="30"/>
    </row>
    <row r="2962" spans="1:1" x14ac:dyDescent="0.4">
      <c r="A2962" s="30"/>
    </row>
    <row r="2963" spans="1:1" x14ac:dyDescent="0.4">
      <c r="A2963" s="30"/>
    </row>
    <row r="2964" spans="1:1" x14ac:dyDescent="0.4">
      <c r="A2964" s="30"/>
    </row>
    <row r="2965" spans="1:1" x14ac:dyDescent="0.4">
      <c r="A2965" s="30"/>
    </row>
    <row r="2966" spans="1:1" x14ac:dyDescent="0.4">
      <c r="A2966" s="30"/>
    </row>
    <row r="2967" spans="1:1" x14ac:dyDescent="0.4">
      <c r="A2967" s="30"/>
    </row>
    <row r="2968" spans="1:1" x14ac:dyDescent="0.4">
      <c r="A2968" s="30"/>
    </row>
    <row r="2969" spans="1:1" x14ac:dyDescent="0.4">
      <c r="A2969" s="30"/>
    </row>
    <row r="2970" spans="1:1" x14ac:dyDescent="0.4">
      <c r="A2970" s="30"/>
    </row>
    <row r="2971" spans="1:1" x14ac:dyDescent="0.4">
      <c r="A2971" s="30"/>
    </row>
    <row r="2972" spans="1:1" x14ac:dyDescent="0.4">
      <c r="A2972" s="30"/>
    </row>
    <row r="2973" spans="1:1" x14ac:dyDescent="0.4">
      <c r="A2973" s="30"/>
    </row>
    <row r="2974" spans="1:1" x14ac:dyDescent="0.4">
      <c r="A2974" s="30"/>
    </row>
    <row r="2975" spans="1:1" x14ac:dyDescent="0.4">
      <c r="A2975" s="30"/>
    </row>
    <row r="2976" spans="1:1" x14ac:dyDescent="0.4">
      <c r="A2976" s="30"/>
    </row>
    <row r="2977" spans="1:1" x14ac:dyDescent="0.4">
      <c r="A2977" s="30"/>
    </row>
    <row r="2978" spans="1:1" x14ac:dyDescent="0.4">
      <c r="A2978" s="30"/>
    </row>
    <row r="2979" spans="1:1" x14ac:dyDescent="0.4">
      <c r="A2979" s="30"/>
    </row>
    <row r="2980" spans="1:1" x14ac:dyDescent="0.4">
      <c r="A2980" s="30"/>
    </row>
    <row r="2981" spans="1:1" x14ac:dyDescent="0.4">
      <c r="A2981" s="30"/>
    </row>
    <row r="2982" spans="1:1" x14ac:dyDescent="0.4">
      <c r="A2982" s="30"/>
    </row>
    <row r="2983" spans="1:1" x14ac:dyDescent="0.4">
      <c r="A2983" s="30"/>
    </row>
    <row r="2984" spans="1:1" x14ac:dyDescent="0.4">
      <c r="A2984" s="30"/>
    </row>
    <row r="2985" spans="1:1" x14ac:dyDescent="0.4">
      <c r="A2985" s="30"/>
    </row>
    <row r="2986" spans="1:1" x14ac:dyDescent="0.4">
      <c r="A2986" s="30"/>
    </row>
    <row r="2987" spans="1:1" x14ac:dyDescent="0.4">
      <c r="A2987" s="30"/>
    </row>
    <row r="2988" spans="1:1" x14ac:dyDescent="0.4">
      <c r="A2988" s="30"/>
    </row>
    <row r="2989" spans="1:1" x14ac:dyDescent="0.4">
      <c r="A2989" s="30"/>
    </row>
    <row r="2990" spans="1:1" x14ac:dyDescent="0.4">
      <c r="A2990" s="30"/>
    </row>
    <row r="2991" spans="1:1" x14ac:dyDescent="0.4">
      <c r="A2991" s="30"/>
    </row>
    <row r="2992" spans="1:1" x14ac:dyDescent="0.4">
      <c r="A2992" s="30"/>
    </row>
    <row r="2993" spans="1:1" x14ac:dyDescent="0.4">
      <c r="A2993" s="30"/>
    </row>
    <row r="2994" spans="1:1" x14ac:dyDescent="0.4">
      <c r="A2994" s="30"/>
    </row>
    <row r="2995" spans="1:1" x14ac:dyDescent="0.4">
      <c r="A2995" s="30"/>
    </row>
    <row r="2996" spans="1:1" x14ac:dyDescent="0.4">
      <c r="A2996" s="30"/>
    </row>
    <row r="2997" spans="1:1" x14ac:dyDescent="0.4">
      <c r="A2997" s="30"/>
    </row>
    <row r="2998" spans="1:1" x14ac:dyDescent="0.4">
      <c r="A2998" s="30"/>
    </row>
    <row r="2999" spans="1:1" x14ac:dyDescent="0.4">
      <c r="A2999" s="30"/>
    </row>
    <row r="3000" spans="1:1" x14ac:dyDescent="0.4">
      <c r="A3000" s="30"/>
    </row>
    <row r="3001" spans="1:1" x14ac:dyDescent="0.4">
      <c r="A3001" s="30"/>
    </row>
    <row r="3002" spans="1:1" x14ac:dyDescent="0.4">
      <c r="A3002" s="30"/>
    </row>
    <row r="3003" spans="1:1" x14ac:dyDescent="0.4">
      <c r="A3003" s="30"/>
    </row>
    <row r="3004" spans="1:1" x14ac:dyDescent="0.4">
      <c r="A3004" s="30"/>
    </row>
    <row r="3005" spans="1:1" x14ac:dyDescent="0.4">
      <c r="A3005" s="30"/>
    </row>
    <row r="3006" spans="1:1" x14ac:dyDescent="0.4">
      <c r="A3006" s="30"/>
    </row>
    <row r="3007" spans="1:1" x14ac:dyDescent="0.4">
      <c r="A3007" s="30"/>
    </row>
    <row r="3008" spans="1:1" x14ac:dyDescent="0.4">
      <c r="A3008" s="30"/>
    </row>
    <row r="3009" spans="1:1" x14ac:dyDescent="0.4">
      <c r="A3009" s="30"/>
    </row>
    <row r="3010" spans="1:1" x14ac:dyDescent="0.4">
      <c r="A3010" s="30"/>
    </row>
    <row r="3011" spans="1:1" x14ac:dyDescent="0.4">
      <c r="A3011" s="30"/>
    </row>
    <row r="3012" spans="1:1" x14ac:dyDescent="0.4">
      <c r="A3012" s="30"/>
    </row>
    <row r="3013" spans="1:1" x14ac:dyDescent="0.4">
      <c r="A3013" s="30"/>
    </row>
    <row r="3014" spans="1:1" x14ac:dyDescent="0.4">
      <c r="A3014" s="30"/>
    </row>
    <row r="3015" spans="1:1" x14ac:dyDescent="0.4">
      <c r="A3015" s="30"/>
    </row>
    <row r="3016" spans="1:1" x14ac:dyDescent="0.4">
      <c r="A3016" s="30"/>
    </row>
    <row r="3017" spans="1:1" x14ac:dyDescent="0.4">
      <c r="A3017" s="30"/>
    </row>
    <row r="3018" spans="1:1" x14ac:dyDescent="0.4">
      <c r="A3018" s="30"/>
    </row>
    <row r="3019" spans="1:1" x14ac:dyDescent="0.4">
      <c r="A3019" s="30"/>
    </row>
    <row r="3020" spans="1:1" x14ac:dyDescent="0.4">
      <c r="A3020" s="30"/>
    </row>
    <row r="3021" spans="1:1" x14ac:dyDescent="0.4">
      <c r="A3021" s="30"/>
    </row>
    <row r="3022" spans="1:1" x14ac:dyDescent="0.4">
      <c r="A3022" s="30"/>
    </row>
    <row r="3023" spans="1:1" x14ac:dyDescent="0.4">
      <c r="A3023" s="30"/>
    </row>
    <row r="3024" spans="1:1" x14ac:dyDescent="0.4">
      <c r="A3024" s="30"/>
    </row>
    <row r="3025" spans="1:1" x14ac:dyDescent="0.4">
      <c r="A3025" s="30"/>
    </row>
    <row r="3026" spans="1:1" x14ac:dyDescent="0.4">
      <c r="A3026" s="30"/>
    </row>
    <row r="3027" spans="1:1" x14ac:dyDescent="0.4">
      <c r="A3027" s="30"/>
    </row>
    <row r="3028" spans="1:1" x14ac:dyDescent="0.4">
      <c r="A3028" s="30"/>
    </row>
    <row r="3029" spans="1:1" x14ac:dyDescent="0.4">
      <c r="A3029" s="30"/>
    </row>
    <row r="3030" spans="1:1" x14ac:dyDescent="0.4">
      <c r="A3030" s="30"/>
    </row>
    <row r="3031" spans="1:1" x14ac:dyDescent="0.4">
      <c r="A3031" s="30"/>
    </row>
    <row r="3032" spans="1:1" x14ac:dyDescent="0.4">
      <c r="A3032" s="30"/>
    </row>
    <row r="3033" spans="1:1" x14ac:dyDescent="0.4">
      <c r="A3033" s="30"/>
    </row>
    <row r="3034" spans="1:1" x14ac:dyDescent="0.4">
      <c r="A3034" s="30"/>
    </row>
    <row r="3035" spans="1:1" x14ac:dyDescent="0.4">
      <c r="A3035" s="30"/>
    </row>
    <row r="3036" spans="1:1" x14ac:dyDescent="0.4">
      <c r="A3036" s="30"/>
    </row>
    <row r="3037" spans="1:1" x14ac:dyDescent="0.4">
      <c r="A3037" s="30"/>
    </row>
    <row r="3038" spans="1:1" x14ac:dyDescent="0.4">
      <c r="A3038" s="30"/>
    </row>
    <row r="3039" spans="1:1" x14ac:dyDescent="0.4">
      <c r="A3039" s="30"/>
    </row>
    <row r="3040" spans="1:1" x14ac:dyDescent="0.4">
      <c r="A3040" s="30"/>
    </row>
    <row r="3041" spans="1:1" x14ac:dyDescent="0.4">
      <c r="A3041" s="30"/>
    </row>
    <row r="3042" spans="1:1" x14ac:dyDescent="0.4">
      <c r="A3042" s="30"/>
    </row>
    <row r="3043" spans="1:1" x14ac:dyDescent="0.4">
      <c r="A3043" s="30"/>
    </row>
    <row r="3044" spans="1:1" x14ac:dyDescent="0.4">
      <c r="A3044" s="30"/>
    </row>
    <row r="3045" spans="1:1" x14ac:dyDescent="0.4">
      <c r="A3045" s="30"/>
    </row>
    <row r="3046" spans="1:1" x14ac:dyDescent="0.4">
      <c r="A3046" s="30"/>
    </row>
    <row r="3047" spans="1:1" x14ac:dyDescent="0.4">
      <c r="A3047" s="30"/>
    </row>
    <row r="3048" spans="1:1" x14ac:dyDescent="0.4">
      <c r="A3048" s="30"/>
    </row>
    <row r="3049" spans="1:1" x14ac:dyDescent="0.4">
      <c r="A3049" s="30"/>
    </row>
    <row r="3050" spans="1:1" x14ac:dyDescent="0.4">
      <c r="A3050" s="30"/>
    </row>
    <row r="3051" spans="1:1" x14ac:dyDescent="0.4">
      <c r="A3051" s="30"/>
    </row>
    <row r="3052" spans="1:1" x14ac:dyDescent="0.4">
      <c r="A3052" s="30"/>
    </row>
    <row r="3053" spans="1:1" x14ac:dyDescent="0.4">
      <c r="A3053" s="30"/>
    </row>
    <row r="3054" spans="1:1" x14ac:dyDescent="0.4">
      <c r="A3054" s="30"/>
    </row>
    <row r="3055" spans="1:1" x14ac:dyDescent="0.4">
      <c r="A3055" s="30"/>
    </row>
    <row r="3056" spans="1:1" x14ac:dyDescent="0.4">
      <c r="A3056" s="30"/>
    </row>
    <row r="3057" spans="1:1" x14ac:dyDescent="0.4">
      <c r="A3057" s="30"/>
    </row>
    <row r="3058" spans="1:1" x14ac:dyDescent="0.4">
      <c r="A3058" s="30"/>
    </row>
    <row r="3059" spans="1:1" x14ac:dyDescent="0.4">
      <c r="A3059" s="30"/>
    </row>
    <row r="3060" spans="1:1" x14ac:dyDescent="0.4">
      <c r="A3060" s="30"/>
    </row>
    <row r="3061" spans="1:1" x14ac:dyDescent="0.4">
      <c r="A3061" s="30"/>
    </row>
    <row r="3062" spans="1:1" x14ac:dyDescent="0.4">
      <c r="A3062" s="30"/>
    </row>
    <row r="3063" spans="1:1" x14ac:dyDescent="0.4">
      <c r="A3063" s="30"/>
    </row>
    <row r="3064" spans="1:1" x14ac:dyDescent="0.4">
      <c r="A3064" s="30"/>
    </row>
    <row r="3065" spans="1:1" x14ac:dyDescent="0.4">
      <c r="A3065" s="30"/>
    </row>
    <row r="3066" spans="1:1" x14ac:dyDescent="0.4">
      <c r="A3066" s="30"/>
    </row>
    <row r="3067" spans="1:1" x14ac:dyDescent="0.4">
      <c r="A3067" s="30"/>
    </row>
    <row r="3068" spans="1:1" x14ac:dyDescent="0.4">
      <c r="A3068" s="30"/>
    </row>
    <row r="3069" spans="1:1" x14ac:dyDescent="0.4">
      <c r="A3069" s="30"/>
    </row>
    <row r="3070" spans="1:1" x14ac:dyDescent="0.4">
      <c r="A3070" s="30"/>
    </row>
    <row r="3071" spans="1:1" x14ac:dyDescent="0.4">
      <c r="A3071" s="30"/>
    </row>
    <row r="3072" spans="1:1" x14ac:dyDescent="0.4">
      <c r="A3072" s="30"/>
    </row>
    <row r="3073" spans="1:1" x14ac:dyDescent="0.4">
      <c r="A3073" s="30"/>
    </row>
    <row r="3074" spans="1:1" x14ac:dyDescent="0.4">
      <c r="A3074" s="30"/>
    </row>
    <row r="3075" spans="1:1" x14ac:dyDescent="0.4">
      <c r="A3075" s="30"/>
    </row>
    <row r="3076" spans="1:1" x14ac:dyDescent="0.4">
      <c r="A3076" s="30"/>
    </row>
    <row r="3077" spans="1:1" x14ac:dyDescent="0.4">
      <c r="A3077" s="30"/>
    </row>
    <row r="3078" spans="1:1" x14ac:dyDescent="0.4">
      <c r="A3078" s="30"/>
    </row>
    <row r="3079" spans="1:1" x14ac:dyDescent="0.4">
      <c r="A3079" s="30"/>
    </row>
    <row r="3080" spans="1:1" x14ac:dyDescent="0.4">
      <c r="A3080" s="30"/>
    </row>
    <row r="3081" spans="1:1" x14ac:dyDescent="0.4">
      <c r="A3081" s="30"/>
    </row>
    <row r="3082" spans="1:1" x14ac:dyDescent="0.4">
      <c r="A3082" s="30"/>
    </row>
    <row r="3083" spans="1:1" x14ac:dyDescent="0.4">
      <c r="A3083" s="30"/>
    </row>
    <row r="3084" spans="1:1" x14ac:dyDescent="0.4">
      <c r="A3084" s="30"/>
    </row>
    <row r="3085" spans="1:1" x14ac:dyDescent="0.4">
      <c r="A3085" s="30"/>
    </row>
    <row r="3086" spans="1:1" x14ac:dyDescent="0.4">
      <c r="A3086" s="30"/>
    </row>
    <row r="3087" spans="1:1" x14ac:dyDescent="0.4">
      <c r="A3087" s="30"/>
    </row>
    <row r="3088" spans="1:1" x14ac:dyDescent="0.4">
      <c r="A3088" s="30"/>
    </row>
    <row r="3089" spans="1:1" x14ac:dyDescent="0.4">
      <c r="A3089" s="30"/>
    </row>
    <row r="3090" spans="1:1" x14ac:dyDescent="0.4">
      <c r="A3090" s="30"/>
    </row>
    <row r="3091" spans="1:1" x14ac:dyDescent="0.4">
      <c r="A3091" s="30"/>
    </row>
    <row r="3092" spans="1:1" x14ac:dyDescent="0.4">
      <c r="A3092" s="30"/>
    </row>
    <row r="3093" spans="1:1" x14ac:dyDescent="0.4">
      <c r="A3093" s="30"/>
    </row>
    <row r="3094" spans="1:1" x14ac:dyDescent="0.4">
      <c r="A3094" s="30"/>
    </row>
    <row r="3095" spans="1:1" x14ac:dyDescent="0.4">
      <c r="A3095" s="30"/>
    </row>
    <row r="3096" spans="1:1" x14ac:dyDescent="0.4">
      <c r="A3096" s="30"/>
    </row>
    <row r="3097" spans="1:1" x14ac:dyDescent="0.4">
      <c r="A3097" s="30"/>
    </row>
    <row r="3098" spans="1:1" x14ac:dyDescent="0.4">
      <c r="A3098" s="30"/>
    </row>
    <row r="3099" spans="1:1" x14ac:dyDescent="0.4">
      <c r="A3099" s="30"/>
    </row>
    <row r="3100" spans="1:1" x14ac:dyDescent="0.4">
      <c r="A3100" s="30"/>
    </row>
    <row r="3101" spans="1:1" x14ac:dyDescent="0.4">
      <c r="A3101" s="30"/>
    </row>
    <row r="3102" spans="1:1" x14ac:dyDescent="0.4">
      <c r="A3102" s="30"/>
    </row>
    <row r="3103" spans="1:1" x14ac:dyDescent="0.4">
      <c r="A3103" s="30"/>
    </row>
    <row r="3104" spans="1:1" x14ac:dyDescent="0.4">
      <c r="A3104" s="30"/>
    </row>
    <row r="3105" spans="1:1" x14ac:dyDescent="0.4">
      <c r="A3105" s="30"/>
    </row>
    <row r="3106" spans="1:1" x14ac:dyDescent="0.4">
      <c r="A3106" s="30"/>
    </row>
    <row r="3107" spans="1:1" x14ac:dyDescent="0.4">
      <c r="A3107" s="30"/>
    </row>
    <row r="3108" spans="1:1" x14ac:dyDescent="0.4">
      <c r="A3108" s="30"/>
    </row>
    <row r="3109" spans="1:1" x14ac:dyDescent="0.4">
      <c r="A3109" s="30"/>
    </row>
    <row r="3110" spans="1:1" x14ac:dyDescent="0.4">
      <c r="A3110" s="30"/>
    </row>
    <row r="3111" spans="1:1" x14ac:dyDescent="0.4">
      <c r="A3111" s="30"/>
    </row>
    <row r="3112" spans="1:1" x14ac:dyDescent="0.4">
      <c r="A3112" s="30"/>
    </row>
    <row r="3113" spans="1:1" x14ac:dyDescent="0.4">
      <c r="A3113" s="30"/>
    </row>
    <row r="3114" spans="1:1" x14ac:dyDescent="0.4">
      <c r="A3114" s="30"/>
    </row>
    <row r="3115" spans="1:1" x14ac:dyDescent="0.4">
      <c r="A3115" s="30"/>
    </row>
    <row r="3116" spans="1:1" x14ac:dyDescent="0.4">
      <c r="A3116" s="30"/>
    </row>
    <row r="3117" spans="1:1" x14ac:dyDescent="0.4">
      <c r="A3117" s="30"/>
    </row>
    <row r="3118" spans="1:1" x14ac:dyDescent="0.4">
      <c r="A3118" s="30"/>
    </row>
    <row r="3119" spans="1:1" x14ac:dyDescent="0.4">
      <c r="A3119" s="30"/>
    </row>
    <row r="3120" spans="1:1" x14ac:dyDescent="0.4">
      <c r="A3120" s="30"/>
    </row>
    <row r="3121" spans="1:1" x14ac:dyDescent="0.4">
      <c r="A3121" s="30"/>
    </row>
    <row r="3122" spans="1:1" x14ac:dyDescent="0.4">
      <c r="A3122" s="30"/>
    </row>
    <row r="3123" spans="1:1" x14ac:dyDescent="0.4">
      <c r="A3123" s="30"/>
    </row>
    <row r="3124" spans="1:1" x14ac:dyDescent="0.4">
      <c r="A3124" s="30"/>
    </row>
    <row r="3125" spans="1:1" x14ac:dyDescent="0.4">
      <c r="A3125" s="30"/>
    </row>
    <row r="3126" spans="1:1" x14ac:dyDescent="0.4">
      <c r="A3126" s="30"/>
    </row>
    <row r="3127" spans="1:1" x14ac:dyDescent="0.4">
      <c r="A3127" s="30"/>
    </row>
    <row r="3128" spans="1:1" x14ac:dyDescent="0.4">
      <c r="A3128" s="30"/>
    </row>
    <row r="3129" spans="1:1" x14ac:dyDescent="0.4">
      <c r="A3129" s="30"/>
    </row>
    <row r="3130" spans="1:1" x14ac:dyDescent="0.4">
      <c r="A3130" s="30"/>
    </row>
    <row r="3131" spans="1:1" x14ac:dyDescent="0.4">
      <c r="A3131" s="30"/>
    </row>
    <row r="3132" spans="1:1" x14ac:dyDescent="0.4">
      <c r="A3132" s="30"/>
    </row>
    <row r="3133" spans="1:1" x14ac:dyDescent="0.4">
      <c r="A3133" s="30"/>
    </row>
    <row r="3134" spans="1:1" x14ac:dyDescent="0.4">
      <c r="A3134" s="30"/>
    </row>
    <row r="3135" spans="1:1" x14ac:dyDescent="0.4">
      <c r="A3135" s="30"/>
    </row>
    <row r="3136" spans="1:1" x14ac:dyDescent="0.4">
      <c r="A3136" s="30"/>
    </row>
    <row r="3137" spans="1:1" x14ac:dyDescent="0.4">
      <c r="A3137" s="30"/>
    </row>
    <row r="3138" spans="1:1" x14ac:dyDescent="0.4">
      <c r="A3138" s="30"/>
    </row>
    <row r="3139" spans="1:1" x14ac:dyDescent="0.4">
      <c r="A3139" s="30"/>
    </row>
    <row r="3140" spans="1:1" x14ac:dyDescent="0.4">
      <c r="A3140" s="30"/>
    </row>
    <row r="3141" spans="1:1" x14ac:dyDescent="0.4">
      <c r="A3141" s="30"/>
    </row>
    <row r="3142" spans="1:1" x14ac:dyDescent="0.4">
      <c r="A3142" s="30"/>
    </row>
    <row r="3143" spans="1:1" x14ac:dyDescent="0.4">
      <c r="A3143" s="30"/>
    </row>
    <row r="3144" spans="1:1" x14ac:dyDescent="0.4">
      <c r="A3144" s="30"/>
    </row>
    <row r="3145" spans="1:1" x14ac:dyDescent="0.4">
      <c r="A3145" s="30"/>
    </row>
    <row r="3146" spans="1:1" x14ac:dyDescent="0.4">
      <c r="A3146" s="30"/>
    </row>
    <row r="3147" spans="1:1" x14ac:dyDescent="0.4">
      <c r="A3147" s="30"/>
    </row>
    <row r="3148" spans="1:1" x14ac:dyDescent="0.4">
      <c r="A3148" s="30"/>
    </row>
    <row r="3149" spans="1:1" x14ac:dyDescent="0.4">
      <c r="A3149" s="30"/>
    </row>
    <row r="3150" spans="1:1" x14ac:dyDescent="0.4">
      <c r="A3150" s="30"/>
    </row>
    <row r="3151" spans="1:1" x14ac:dyDescent="0.4">
      <c r="A3151" s="30"/>
    </row>
    <row r="3152" spans="1:1" x14ac:dyDescent="0.4">
      <c r="A3152" s="30"/>
    </row>
    <row r="3153" spans="1:1" x14ac:dyDescent="0.4">
      <c r="A3153" s="30"/>
    </row>
    <row r="3154" spans="1:1" x14ac:dyDescent="0.4">
      <c r="A3154" s="30"/>
    </row>
    <row r="3155" spans="1:1" x14ac:dyDescent="0.4">
      <c r="A3155" s="30"/>
    </row>
    <row r="3156" spans="1:1" x14ac:dyDescent="0.4">
      <c r="A3156" s="30"/>
    </row>
    <row r="3157" spans="1:1" x14ac:dyDescent="0.4">
      <c r="A3157" s="30"/>
    </row>
    <row r="3158" spans="1:1" x14ac:dyDescent="0.4">
      <c r="A3158" s="30"/>
    </row>
    <row r="3159" spans="1:1" x14ac:dyDescent="0.4">
      <c r="A3159" s="30"/>
    </row>
    <row r="3160" spans="1:1" x14ac:dyDescent="0.4">
      <c r="A3160" s="30"/>
    </row>
    <row r="3161" spans="1:1" x14ac:dyDescent="0.4">
      <c r="A3161" s="30"/>
    </row>
    <row r="3162" spans="1:1" x14ac:dyDescent="0.4">
      <c r="A3162" s="30"/>
    </row>
    <row r="3163" spans="1:1" x14ac:dyDescent="0.4">
      <c r="A3163" s="30"/>
    </row>
    <row r="3164" spans="1:1" x14ac:dyDescent="0.4">
      <c r="A3164" s="30"/>
    </row>
    <row r="3165" spans="1:1" x14ac:dyDescent="0.4">
      <c r="A3165" s="30"/>
    </row>
    <row r="3166" spans="1:1" x14ac:dyDescent="0.4">
      <c r="A3166" s="30"/>
    </row>
    <row r="3167" spans="1:1" x14ac:dyDescent="0.4">
      <c r="A3167" s="30"/>
    </row>
    <row r="3168" spans="1:1" x14ac:dyDescent="0.4">
      <c r="A3168" s="30"/>
    </row>
    <row r="3169" spans="1:1" x14ac:dyDescent="0.4">
      <c r="A3169" s="30"/>
    </row>
    <row r="3170" spans="1:1" x14ac:dyDescent="0.4">
      <c r="A3170" s="30"/>
    </row>
    <row r="3171" spans="1:1" x14ac:dyDescent="0.4">
      <c r="A3171" s="30"/>
    </row>
    <row r="3172" spans="1:1" x14ac:dyDescent="0.4">
      <c r="A3172" s="30"/>
    </row>
    <row r="3173" spans="1:1" x14ac:dyDescent="0.4">
      <c r="A3173" s="30"/>
    </row>
    <row r="3174" spans="1:1" x14ac:dyDescent="0.4">
      <c r="A3174" s="30"/>
    </row>
    <row r="3175" spans="1:1" x14ac:dyDescent="0.4">
      <c r="A3175" s="30"/>
    </row>
    <row r="3176" spans="1:1" x14ac:dyDescent="0.4">
      <c r="A3176" s="30"/>
    </row>
    <row r="3177" spans="1:1" x14ac:dyDescent="0.4">
      <c r="A3177" s="30"/>
    </row>
    <row r="3178" spans="1:1" x14ac:dyDescent="0.4">
      <c r="A3178" s="30"/>
    </row>
    <row r="3179" spans="1:1" x14ac:dyDescent="0.4">
      <c r="A3179" s="30"/>
    </row>
    <row r="3180" spans="1:1" x14ac:dyDescent="0.4">
      <c r="A3180" s="30"/>
    </row>
    <row r="3181" spans="1:1" x14ac:dyDescent="0.4">
      <c r="A3181" s="30"/>
    </row>
    <row r="3182" spans="1:1" x14ac:dyDescent="0.4">
      <c r="A3182" s="30"/>
    </row>
    <row r="3183" spans="1:1" x14ac:dyDescent="0.4">
      <c r="A3183" s="30"/>
    </row>
    <row r="3184" spans="1:1" x14ac:dyDescent="0.4">
      <c r="A3184" s="30"/>
    </row>
    <row r="3185" spans="1:1" x14ac:dyDescent="0.4">
      <c r="A3185" s="30"/>
    </row>
    <row r="3186" spans="1:1" x14ac:dyDescent="0.4">
      <c r="A3186" s="30"/>
    </row>
    <row r="3187" spans="1:1" x14ac:dyDescent="0.4">
      <c r="A3187" s="30"/>
    </row>
    <row r="3188" spans="1:1" x14ac:dyDescent="0.4">
      <c r="A3188" s="30"/>
    </row>
    <row r="3189" spans="1:1" x14ac:dyDescent="0.4">
      <c r="A3189" s="30"/>
    </row>
    <row r="3190" spans="1:1" x14ac:dyDescent="0.4">
      <c r="A3190" s="30"/>
    </row>
    <row r="3191" spans="1:1" x14ac:dyDescent="0.4">
      <c r="A3191" s="30"/>
    </row>
    <row r="3192" spans="1:1" x14ac:dyDescent="0.4">
      <c r="A3192" s="30"/>
    </row>
    <row r="3193" spans="1:1" x14ac:dyDescent="0.4">
      <c r="A3193" s="30"/>
    </row>
    <row r="3194" spans="1:1" x14ac:dyDescent="0.4">
      <c r="A3194" s="30"/>
    </row>
    <row r="3195" spans="1:1" x14ac:dyDescent="0.4">
      <c r="A3195" s="30"/>
    </row>
    <row r="3196" spans="1:1" x14ac:dyDescent="0.4">
      <c r="A3196" s="30"/>
    </row>
    <row r="3197" spans="1:1" x14ac:dyDescent="0.4">
      <c r="A3197" s="30"/>
    </row>
    <row r="3198" spans="1:1" x14ac:dyDescent="0.4">
      <c r="A3198" s="30"/>
    </row>
    <row r="3199" spans="1:1" x14ac:dyDescent="0.4">
      <c r="A3199" s="30"/>
    </row>
    <row r="3200" spans="1:1" x14ac:dyDescent="0.4">
      <c r="A3200" s="30"/>
    </row>
    <row r="3201" spans="1:1" x14ac:dyDescent="0.4">
      <c r="A3201" s="30"/>
    </row>
    <row r="3202" spans="1:1" x14ac:dyDescent="0.4">
      <c r="A3202" s="30"/>
    </row>
    <row r="3203" spans="1:1" x14ac:dyDescent="0.4">
      <c r="A3203" s="30"/>
    </row>
    <row r="3204" spans="1:1" x14ac:dyDescent="0.4">
      <c r="A3204" s="30"/>
    </row>
    <row r="3205" spans="1:1" x14ac:dyDescent="0.4">
      <c r="A3205" s="30"/>
    </row>
    <row r="3206" spans="1:1" x14ac:dyDescent="0.4">
      <c r="A3206" s="30"/>
    </row>
    <row r="3207" spans="1:1" x14ac:dyDescent="0.4">
      <c r="A3207" s="30"/>
    </row>
    <row r="3208" spans="1:1" x14ac:dyDescent="0.4">
      <c r="A3208" s="30"/>
    </row>
    <row r="3209" spans="1:1" x14ac:dyDescent="0.4">
      <c r="A3209" s="30"/>
    </row>
    <row r="3210" spans="1:1" x14ac:dyDescent="0.4">
      <c r="A3210" s="30"/>
    </row>
    <row r="3211" spans="1:1" x14ac:dyDescent="0.4">
      <c r="A3211" s="30"/>
    </row>
    <row r="3212" spans="1:1" x14ac:dyDescent="0.4">
      <c r="A3212" s="30"/>
    </row>
    <row r="3213" spans="1:1" x14ac:dyDescent="0.4">
      <c r="A3213" s="30"/>
    </row>
    <row r="3214" spans="1:1" x14ac:dyDescent="0.4">
      <c r="A3214" s="30"/>
    </row>
    <row r="3215" spans="1:1" x14ac:dyDescent="0.4">
      <c r="A3215" s="30"/>
    </row>
    <row r="3216" spans="1:1" x14ac:dyDescent="0.4">
      <c r="A3216" s="30"/>
    </row>
    <row r="3217" spans="1:1" x14ac:dyDescent="0.4">
      <c r="A3217" s="30"/>
    </row>
    <row r="3218" spans="1:1" x14ac:dyDescent="0.4">
      <c r="A3218" s="30"/>
    </row>
    <row r="3219" spans="1:1" x14ac:dyDescent="0.4">
      <c r="A3219" s="30"/>
    </row>
    <row r="3220" spans="1:1" x14ac:dyDescent="0.4">
      <c r="A3220" s="30"/>
    </row>
    <row r="3221" spans="1:1" x14ac:dyDescent="0.4">
      <c r="A3221" s="30"/>
    </row>
    <row r="3222" spans="1:1" x14ac:dyDescent="0.4">
      <c r="A3222" s="30"/>
    </row>
    <row r="3223" spans="1:1" x14ac:dyDescent="0.4">
      <c r="A3223" s="30"/>
    </row>
    <row r="3224" spans="1:1" x14ac:dyDescent="0.4">
      <c r="A3224" s="30"/>
    </row>
    <row r="3225" spans="1:1" x14ac:dyDescent="0.4">
      <c r="A3225" s="30"/>
    </row>
    <row r="3226" spans="1:1" x14ac:dyDescent="0.4">
      <c r="A3226" s="30"/>
    </row>
    <row r="3227" spans="1:1" x14ac:dyDescent="0.4">
      <c r="A3227" s="30"/>
    </row>
    <row r="3228" spans="1:1" x14ac:dyDescent="0.4">
      <c r="A3228" s="30"/>
    </row>
    <row r="3229" spans="1:1" x14ac:dyDescent="0.4">
      <c r="A3229" s="30"/>
    </row>
    <row r="3230" spans="1:1" x14ac:dyDescent="0.4">
      <c r="A3230" s="30"/>
    </row>
    <row r="3231" spans="1:1" x14ac:dyDescent="0.4">
      <c r="A3231" s="30"/>
    </row>
    <row r="3232" spans="1:1" x14ac:dyDescent="0.4">
      <c r="A3232" s="30"/>
    </row>
    <row r="3233" spans="1:1" x14ac:dyDescent="0.4">
      <c r="A3233" s="30"/>
    </row>
    <row r="3234" spans="1:1" x14ac:dyDescent="0.4">
      <c r="A3234" s="30"/>
    </row>
    <row r="3235" spans="1:1" x14ac:dyDescent="0.4">
      <c r="A3235" s="30"/>
    </row>
    <row r="3236" spans="1:1" x14ac:dyDescent="0.4">
      <c r="A3236" s="30"/>
    </row>
    <row r="3237" spans="1:1" x14ac:dyDescent="0.4">
      <c r="A3237" s="30"/>
    </row>
    <row r="3238" spans="1:1" x14ac:dyDescent="0.4">
      <c r="A3238" s="30"/>
    </row>
    <row r="3239" spans="1:1" x14ac:dyDescent="0.4">
      <c r="A3239" s="30"/>
    </row>
    <row r="3240" spans="1:1" x14ac:dyDescent="0.4">
      <c r="A3240" s="30"/>
    </row>
    <row r="3241" spans="1:1" x14ac:dyDescent="0.4">
      <c r="A3241" s="30"/>
    </row>
    <row r="3242" spans="1:1" x14ac:dyDescent="0.4">
      <c r="A3242" s="30"/>
    </row>
    <row r="3243" spans="1:1" x14ac:dyDescent="0.4">
      <c r="A3243" s="30"/>
    </row>
    <row r="3244" spans="1:1" x14ac:dyDescent="0.4">
      <c r="A3244" s="30"/>
    </row>
    <row r="3245" spans="1:1" x14ac:dyDescent="0.4">
      <c r="A3245" s="30"/>
    </row>
    <row r="3246" spans="1:1" x14ac:dyDescent="0.4">
      <c r="A3246" s="30"/>
    </row>
    <row r="3247" spans="1:1" x14ac:dyDescent="0.4">
      <c r="A3247" s="30"/>
    </row>
    <row r="3248" spans="1:1" x14ac:dyDescent="0.4">
      <c r="A3248" s="30"/>
    </row>
    <row r="3249" spans="1:1" x14ac:dyDescent="0.4">
      <c r="A3249" s="30"/>
    </row>
    <row r="3250" spans="1:1" x14ac:dyDescent="0.4">
      <c r="A3250" s="30"/>
    </row>
    <row r="3251" spans="1:1" x14ac:dyDescent="0.4">
      <c r="A3251" s="30"/>
    </row>
    <row r="3252" spans="1:1" x14ac:dyDescent="0.4">
      <c r="A3252" s="30"/>
    </row>
    <row r="3253" spans="1:1" x14ac:dyDescent="0.4">
      <c r="A3253" s="30"/>
    </row>
    <row r="3254" spans="1:1" x14ac:dyDescent="0.4">
      <c r="A3254" s="30"/>
    </row>
    <row r="3255" spans="1:1" x14ac:dyDescent="0.4">
      <c r="A3255" s="30"/>
    </row>
    <row r="3256" spans="1:1" x14ac:dyDescent="0.4">
      <c r="A3256" s="30"/>
    </row>
    <row r="3257" spans="1:1" x14ac:dyDescent="0.4">
      <c r="A3257" s="30"/>
    </row>
    <row r="3258" spans="1:1" x14ac:dyDescent="0.4">
      <c r="A3258" s="30"/>
    </row>
    <row r="3259" spans="1:1" x14ac:dyDescent="0.4">
      <c r="A3259" s="30"/>
    </row>
    <row r="3260" spans="1:1" x14ac:dyDescent="0.4">
      <c r="A3260" s="30"/>
    </row>
    <row r="3261" spans="1:1" x14ac:dyDescent="0.4">
      <c r="A3261" s="30"/>
    </row>
    <row r="3262" spans="1:1" x14ac:dyDescent="0.4">
      <c r="A3262" s="30"/>
    </row>
    <row r="3263" spans="1:1" x14ac:dyDescent="0.4">
      <c r="A3263" s="30"/>
    </row>
    <row r="3264" spans="1:1" x14ac:dyDescent="0.4">
      <c r="A3264" s="30"/>
    </row>
    <row r="3265" spans="1:1" x14ac:dyDescent="0.4">
      <c r="A3265" s="30"/>
    </row>
    <row r="3266" spans="1:1" x14ac:dyDescent="0.4">
      <c r="A3266" s="30"/>
    </row>
    <row r="3267" spans="1:1" x14ac:dyDescent="0.4">
      <c r="A3267" s="30"/>
    </row>
    <row r="3268" spans="1:1" x14ac:dyDescent="0.4">
      <c r="A3268" s="30"/>
    </row>
    <row r="3269" spans="1:1" x14ac:dyDescent="0.4">
      <c r="A3269" s="30"/>
    </row>
    <row r="3270" spans="1:1" x14ac:dyDescent="0.4">
      <c r="A3270" s="30"/>
    </row>
    <row r="3271" spans="1:1" x14ac:dyDescent="0.4">
      <c r="A3271" s="30"/>
    </row>
    <row r="3272" spans="1:1" x14ac:dyDescent="0.4">
      <c r="A3272" s="30"/>
    </row>
    <row r="3273" spans="1:1" x14ac:dyDescent="0.4">
      <c r="A3273" s="30"/>
    </row>
    <row r="3274" spans="1:1" x14ac:dyDescent="0.4">
      <c r="A3274" s="30"/>
    </row>
    <row r="3275" spans="1:1" x14ac:dyDescent="0.4">
      <c r="A3275" s="30"/>
    </row>
    <row r="3276" spans="1:1" x14ac:dyDescent="0.4">
      <c r="A3276" s="30"/>
    </row>
    <row r="3277" spans="1:1" x14ac:dyDescent="0.4">
      <c r="A3277" s="30"/>
    </row>
    <row r="3278" spans="1:1" x14ac:dyDescent="0.4">
      <c r="A3278" s="30"/>
    </row>
    <row r="3279" spans="1:1" x14ac:dyDescent="0.4">
      <c r="A3279" s="30"/>
    </row>
    <row r="3280" spans="1:1" x14ac:dyDescent="0.4">
      <c r="A3280" s="30"/>
    </row>
    <row r="3281" spans="1:1" x14ac:dyDescent="0.4">
      <c r="A3281" s="30"/>
    </row>
    <row r="3282" spans="1:1" x14ac:dyDescent="0.4">
      <c r="A3282" s="30"/>
    </row>
    <row r="3283" spans="1:1" x14ac:dyDescent="0.4">
      <c r="A3283" s="30"/>
    </row>
    <row r="3284" spans="1:1" x14ac:dyDescent="0.4">
      <c r="A3284" s="30"/>
    </row>
    <row r="3285" spans="1:1" x14ac:dyDescent="0.4">
      <c r="A3285" s="30"/>
    </row>
    <row r="3286" spans="1:1" x14ac:dyDescent="0.4">
      <c r="A3286" s="30"/>
    </row>
    <row r="3287" spans="1:1" x14ac:dyDescent="0.4">
      <c r="A3287" s="30"/>
    </row>
    <row r="3288" spans="1:1" x14ac:dyDescent="0.4">
      <c r="A3288" s="30"/>
    </row>
    <row r="3289" spans="1:1" x14ac:dyDescent="0.4">
      <c r="A3289" s="30"/>
    </row>
    <row r="3290" spans="1:1" x14ac:dyDescent="0.4">
      <c r="A3290" s="30"/>
    </row>
    <row r="3291" spans="1:1" x14ac:dyDescent="0.4">
      <c r="A3291" s="30"/>
    </row>
    <row r="3292" spans="1:1" x14ac:dyDescent="0.4">
      <c r="A3292" s="30"/>
    </row>
    <row r="3293" spans="1:1" x14ac:dyDescent="0.4">
      <c r="A3293" s="30"/>
    </row>
    <row r="3294" spans="1:1" x14ac:dyDescent="0.4">
      <c r="A3294" s="30"/>
    </row>
    <row r="3295" spans="1:1" x14ac:dyDescent="0.4">
      <c r="A3295" s="30"/>
    </row>
    <row r="3296" spans="1:1" x14ac:dyDescent="0.4">
      <c r="A3296" s="30"/>
    </row>
    <row r="3297" spans="1:1" x14ac:dyDescent="0.4">
      <c r="A3297" s="30"/>
    </row>
    <row r="3298" spans="1:1" x14ac:dyDescent="0.4">
      <c r="A3298" s="30"/>
    </row>
    <row r="3299" spans="1:1" x14ac:dyDescent="0.4">
      <c r="A3299" s="30"/>
    </row>
    <row r="3300" spans="1:1" x14ac:dyDescent="0.4">
      <c r="A3300" s="30"/>
    </row>
    <row r="3301" spans="1:1" x14ac:dyDescent="0.4">
      <c r="A3301" s="30"/>
    </row>
    <row r="3302" spans="1:1" x14ac:dyDescent="0.4">
      <c r="A3302" s="30"/>
    </row>
    <row r="3303" spans="1:1" x14ac:dyDescent="0.4">
      <c r="A3303" s="30"/>
    </row>
    <row r="3304" spans="1:1" x14ac:dyDescent="0.4">
      <c r="A3304" s="30"/>
    </row>
    <row r="3305" spans="1:1" x14ac:dyDescent="0.4">
      <c r="A3305" s="30"/>
    </row>
    <row r="3306" spans="1:1" x14ac:dyDescent="0.4">
      <c r="A3306" s="30"/>
    </row>
    <row r="3307" spans="1:1" x14ac:dyDescent="0.4">
      <c r="A3307" s="30"/>
    </row>
    <row r="3308" spans="1:1" x14ac:dyDescent="0.4">
      <c r="A3308" s="30"/>
    </row>
    <row r="3309" spans="1:1" x14ac:dyDescent="0.4">
      <c r="A3309" s="30"/>
    </row>
    <row r="3310" spans="1:1" x14ac:dyDescent="0.4">
      <c r="A3310" s="30"/>
    </row>
    <row r="3311" spans="1:1" x14ac:dyDescent="0.4">
      <c r="A3311" s="30"/>
    </row>
    <row r="3312" spans="1:1" x14ac:dyDescent="0.4">
      <c r="A3312" s="30"/>
    </row>
    <row r="3313" spans="1:1" x14ac:dyDescent="0.4">
      <c r="A3313" s="30"/>
    </row>
    <row r="3314" spans="1:1" x14ac:dyDescent="0.4">
      <c r="A3314" s="30"/>
    </row>
    <row r="3315" spans="1:1" x14ac:dyDescent="0.4">
      <c r="A3315" s="30"/>
    </row>
    <row r="3316" spans="1:1" x14ac:dyDescent="0.4">
      <c r="A3316" s="30"/>
    </row>
    <row r="3317" spans="1:1" x14ac:dyDescent="0.4">
      <c r="A3317" s="30"/>
    </row>
    <row r="3318" spans="1:1" x14ac:dyDescent="0.4">
      <c r="A3318" s="30"/>
    </row>
    <row r="3319" spans="1:1" x14ac:dyDescent="0.4">
      <c r="A3319" s="30"/>
    </row>
    <row r="3320" spans="1:1" x14ac:dyDescent="0.4">
      <c r="A3320" s="30"/>
    </row>
    <row r="3321" spans="1:1" x14ac:dyDescent="0.4">
      <c r="A3321" s="30"/>
    </row>
    <row r="3322" spans="1:1" x14ac:dyDescent="0.4">
      <c r="A3322" s="30"/>
    </row>
    <row r="3323" spans="1:1" x14ac:dyDescent="0.4">
      <c r="A3323" s="30"/>
    </row>
    <row r="3324" spans="1:1" x14ac:dyDescent="0.4">
      <c r="A3324" s="30"/>
    </row>
    <row r="3325" spans="1:1" x14ac:dyDescent="0.4">
      <c r="A3325" s="30"/>
    </row>
    <row r="3326" spans="1:1" x14ac:dyDescent="0.4">
      <c r="A3326" s="30"/>
    </row>
    <row r="3327" spans="1:1" x14ac:dyDescent="0.4">
      <c r="A3327" s="30"/>
    </row>
    <row r="3328" spans="1:1" x14ac:dyDescent="0.4">
      <c r="A3328" s="30"/>
    </row>
    <row r="3329" spans="1:1" x14ac:dyDescent="0.4">
      <c r="A3329" s="30"/>
    </row>
    <row r="3330" spans="1:1" x14ac:dyDescent="0.4">
      <c r="A3330" s="30"/>
    </row>
    <row r="3331" spans="1:1" x14ac:dyDescent="0.4">
      <c r="A3331" s="30"/>
    </row>
    <row r="3332" spans="1:1" x14ac:dyDescent="0.4">
      <c r="A3332" s="30"/>
    </row>
    <row r="3333" spans="1:1" x14ac:dyDescent="0.4">
      <c r="A3333" s="30"/>
    </row>
    <row r="3334" spans="1:1" x14ac:dyDescent="0.4">
      <c r="A3334" s="30"/>
    </row>
    <row r="3335" spans="1:1" x14ac:dyDescent="0.4">
      <c r="A3335" s="30"/>
    </row>
    <row r="3336" spans="1:1" x14ac:dyDescent="0.4">
      <c r="A3336" s="30"/>
    </row>
    <row r="3337" spans="1:1" x14ac:dyDescent="0.4">
      <c r="A3337" s="30"/>
    </row>
    <row r="3338" spans="1:1" x14ac:dyDescent="0.4">
      <c r="A3338" s="30"/>
    </row>
    <row r="3339" spans="1:1" x14ac:dyDescent="0.4">
      <c r="A3339" s="30"/>
    </row>
    <row r="3340" spans="1:1" x14ac:dyDescent="0.4">
      <c r="A3340" s="30"/>
    </row>
    <row r="3341" spans="1:1" x14ac:dyDescent="0.4">
      <c r="A3341" s="30"/>
    </row>
    <row r="3342" spans="1:1" x14ac:dyDescent="0.4">
      <c r="A3342" s="30"/>
    </row>
    <row r="3343" spans="1:1" x14ac:dyDescent="0.4">
      <c r="A3343" s="30"/>
    </row>
    <row r="3344" spans="1:1" x14ac:dyDescent="0.4">
      <c r="A3344" s="30"/>
    </row>
    <row r="3345" spans="1:1" x14ac:dyDescent="0.4">
      <c r="A3345" s="30"/>
    </row>
    <row r="3346" spans="1:1" x14ac:dyDescent="0.4">
      <c r="A3346" s="30"/>
    </row>
    <row r="3347" spans="1:1" x14ac:dyDescent="0.4">
      <c r="A3347" s="30"/>
    </row>
    <row r="3348" spans="1:1" x14ac:dyDescent="0.4">
      <c r="A3348" s="30"/>
    </row>
    <row r="3349" spans="1:1" x14ac:dyDescent="0.4">
      <c r="A3349" s="30"/>
    </row>
    <row r="3350" spans="1:1" x14ac:dyDescent="0.4">
      <c r="A3350" s="30"/>
    </row>
    <row r="3351" spans="1:1" x14ac:dyDescent="0.4">
      <c r="A3351" s="30"/>
    </row>
    <row r="3352" spans="1:1" x14ac:dyDescent="0.4">
      <c r="A3352" s="30"/>
    </row>
    <row r="3353" spans="1:1" x14ac:dyDescent="0.4">
      <c r="A3353" s="30"/>
    </row>
    <row r="3354" spans="1:1" x14ac:dyDescent="0.4">
      <c r="A3354" s="30"/>
    </row>
    <row r="3355" spans="1:1" x14ac:dyDescent="0.4">
      <c r="A3355" s="30"/>
    </row>
    <row r="3356" spans="1:1" x14ac:dyDescent="0.4">
      <c r="A3356" s="30"/>
    </row>
    <row r="3357" spans="1:1" x14ac:dyDescent="0.4">
      <c r="A3357" s="30"/>
    </row>
    <row r="3358" spans="1:1" x14ac:dyDescent="0.4">
      <c r="A3358" s="30"/>
    </row>
    <row r="3359" spans="1:1" x14ac:dyDescent="0.4">
      <c r="A3359" s="30"/>
    </row>
    <row r="3360" spans="1:1" x14ac:dyDescent="0.4">
      <c r="A3360" s="30"/>
    </row>
    <row r="3361" spans="1:1" x14ac:dyDescent="0.4">
      <c r="A3361" s="30"/>
    </row>
    <row r="3362" spans="1:1" x14ac:dyDescent="0.4">
      <c r="A3362" s="30"/>
    </row>
    <row r="3363" spans="1:1" x14ac:dyDescent="0.4">
      <c r="A3363" s="30"/>
    </row>
    <row r="3364" spans="1:1" x14ac:dyDescent="0.4">
      <c r="A3364" s="30"/>
    </row>
    <row r="3365" spans="1:1" x14ac:dyDescent="0.4">
      <c r="A3365" s="30"/>
    </row>
    <row r="3366" spans="1:1" x14ac:dyDescent="0.4">
      <c r="A3366" s="30"/>
    </row>
    <row r="3367" spans="1:1" x14ac:dyDescent="0.4">
      <c r="A3367" s="30"/>
    </row>
    <row r="3368" spans="1:1" x14ac:dyDescent="0.4">
      <c r="A3368" s="30"/>
    </row>
    <row r="3369" spans="1:1" x14ac:dyDescent="0.4">
      <c r="A3369" s="30"/>
    </row>
    <row r="3370" spans="1:1" x14ac:dyDescent="0.4">
      <c r="A3370" s="30"/>
    </row>
    <row r="3371" spans="1:1" x14ac:dyDescent="0.4">
      <c r="A3371" s="30"/>
    </row>
    <row r="3372" spans="1:1" x14ac:dyDescent="0.4">
      <c r="A3372" s="30"/>
    </row>
    <row r="3373" spans="1:1" x14ac:dyDescent="0.4">
      <c r="A3373" s="30"/>
    </row>
    <row r="3374" spans="1:1" x14ac:dyDescent="0.4">
      <c r="A3374" s="30"/>
    </row>
    <row r="3375" spans="1:1" x14ac:dyDescent="0.4">
      <c r="A3375" s="30"/>
    </row>
    <row r="3376" spans="1:1" x14ac:dyDescent="0.4">
      <c r="A3376" s="30"/>
    </row>
    <row r="3377" spans="1:1" x14ac:dyDescent="0.4">
      <c r="A3377" s="30"/>
    </row>
    <row r="3378" spans="1:1" x14ac:dyDescent="0.4">
      <c r="A3378" s="30"/>
    </row>
    <row r="3379" spans="1:1" x14ac:dyDescent="0.4">
      <c r="A3379" s="30"/>
    </row>
    <row r="3380" spans="1:1" x14ac:dyDescent="0.4">
      <c r="A3380" s="30"/>
    </row>
    <row r="3381" spans="1:1" x14ac:dyDescent="0.4">
      <c r="A3381" s="30"/>
    </row>
    <row r="3382" spans="1:1" x14ac:dyDescent="0.4">
      <c r="A3382" s="30"/>
    </row>
    <row r="3383" spans="1:1" x14ac:dyDescent="0.4">
      <c r="A3383" s="30"/>
    </row>
    <row r="3384" spans="1:1" x14ac:dyDescent="0.4">
      <c r="A3384" s="30"/>
    </row>
    <row r="3385" spans="1:1" x14ac:dyDescent="0.4">
      <c r="A3385" s="30"/>
    </row>
    <row r="3386" spans="1:1" x14ac:dyDescent="0.4">
      <c r="A3386" s="30"/>
    </row>
    <row r="3387" spans="1:1" x14ac:dyDescent="0.4">
      <c r="A3387" s="30"/>
    </row>
    <row r="3388" spans="1:1" x14ac:dyDescent="0.4">
      <c r="A3388" s="30"/>
    </row>
    <row r="3389" spans="1:1" x14ac:dyDescent="0.4">
      <c r="A3389" s="30"/>
    </row>
    <row r="3390" spans="1:1" x14ac:dyDescent="0.4">
      <c r="A3390" s="30"/>
    </row>
    <row r="3391" spans="1:1" x14ac:dyDescent="0.4">
      <c r="A3391" s="30"/>
    </row>
    <row r="3392" spans="1:1" x14ac:dyDescent="0.4">
      <c r="A3392" s="30"/>
    </row>
    <row r="3393" spans="1:1" x14ac:dyDescent="0.4">
      <c r="A3393" s="30"/>
    </row>
    <row r="3394" spans="1:1" x14ac:dyDescent="0.4">
      <c r="A3394" s="30"/>
    </row>
    <row r="3395" spans="1:1" x14ac:dyDescent="0.4">
      <c r="A3395" s="30"/>
    </row>
    <row r="3396" spans="1:1" x14ac:dyDescent="0.4">
      <c r="A3396" s="30"/>
    </row>
    <row r="3397" spans="1:1" x14ac:dyDescent="0.4">
      <c r="A3397" s="30"/>
    </row>
    <row r="3398" spans="1:1" x14ac:dyDescent="0.4">
      <c r="A3398" s="30"/>
    </row>
    <row r="3399" spans="1:1" x14ac:dyDescent="0.4">
      <c r="A3399" s="30"/>
    </row>
    <row r="3400" spans="1:1" x14ac:dyDescent="0.4">
      <c r="A3400" s="30"/>
    </row>
    <row r="3401" spans="1:1" x14ac:dyDescent="0.4">
      <c r="A3401" s="30"/>
    </row>
    <row r="3402" spans="1:1" x14ac:dyDescent="0.4">
      <c r="A3402" s="30"/>
    </row>
    <row r="3403" spans="1:1" x14ac:dyDescent="0.4">
      <c r="A3403" s="30"/>
    </row>
    <row r="3404" spans="1:1" x14ac:dyDescent="0.4">
      <c r="A3404" s="30"/>
    </row>
    <row r="3405" spans="1:1" x14ac:dyDescent="0.4">
      <c r="A3405" s="30"/>
    </row>
    <row r="3406" spans="1:1" x14ac:dyDescent="0.4">
      <c r="A3406" s="30"/>
    </row>
    <row r="3407" spans="1:1" x14ac:dyDescent="0.4">
      <c r="A3407" s="30"/>
    </row>
    <row r="3408" spans="1:1" x14ac:dyDescent="0.4">
      <c r="A3408" s="30"/>
    </row>
    <row r="3409" spans="1:1" x14ac:dyDescent="0.4">
      <c r="A3409" s="30"/>
    </row>
    <row r="3410" spans="1:1" x14ac:dyDescent="0.4">
      <c r="A3410" s="30"/>
    </row>
    <row r="3411" spans="1:1" x14ac:dyDescent="0.4">
      <c r="A3411" s="30"/>
    </row>
    <row r="3412" spans="1:1" x14ac:dyDescent="0.4">
      <c r="A3412" s="30"/>
    </row>
    <row r="3413" spans="1:1" x14ac:dyDescent="0.4">
      <c r="A3413" s="30"/>
    </row>
    <row r="3414" spans="1:1" x14ac:dyDescent="0.4">
      <c r="A3414" s="30"/>
    </row>
    <row r="3415" spans="1:1" x14ac:dyDescent="0.4">
      <c r="A3415" s="30"/>
    </row>
    <row r="3416" spans="1:1" x14ac:dyDescent="0.4">
      <c r="A3416" s="30"/>
    </row>
    <row r="3417" spans="1:1" x14ac:dyDescent="0.4">
      <c r="A3417" s="30"/>
    </row>
    <row r="3418" spans="1:1" x14ac:dyDescent="0.4">
      <c r="A3418" s="30"/>
    </row>
    <row r="3419" spans="1:1" x14ac:dyDescent="0.4">
      <c r="A3419" s="30"/>
    </row>
    <row r="3420" spans="1:1" x14ac:dyDescent="0.4">
      <c r="A3420" s="30"/>
    </row>
    <row r="3421" spans="1:1" x14ac:dyDescent="0.4">
      <c r="A3421" s="30"/>
    </row>
    <row r="3422" spans="1:1" x14ac:dyDescent="0.4">
      <c r="A3422" s="30"/>
    </row>
    <row r="3423" spans="1:1" x14ac:dyDescent="0.4">
      <c r="A3423" s="30"/>
    </row>
    <row r="3424" spans="1:1" x14ac:dyDescent="0.4">
      <c r="A3424" s="30"/>
    </row>
    <row r="3425" spans="1:1" x14ac:dyDescent="0.4">
      <c r="A3425" s="30"/>
    </row>
    <row r="3426" spans="1:1" x14ac:dyDescent="0.4">
      <c r="A3426" s="30"/>
    </row>
    <row r="3427" spans="1:1" x14ac:dyDescent="0.4">
      <c r="A3427" s="30"/>
    </row>
    <row r="3428" spans="1:1" x14ac:dyDescent="0.4">
      <c r="A3428" s="30"/>
    </row>
    <row r="3429" spans="1:1" x14ac:dyDescent="0.4">
      <c r="A3429" s="30"/>
    </row>
    <row r="3430" spans="1:1" x14ac:dyDescent="0.4">
      <c r="A3430" s="30"/>
    </row>
    <row r="3431" spans="1:1" x14ac:dyDescent="0.4">
      <c r="A3431" s="30"/>
    </row>
    <row r="3432" spans="1:1" x14ac:dyDescent="0.4">
      <c r="A3432" s="30"/>
    </row>
    <row r="3433" spans="1:1" x14ac:dyDescent="0.4">
      <c r="A3433" s="30"/>
    </row>
    <row r="3434" spans="1:1" x14ac:dyDescent="0.4">
      <c r="A3434" s="30"/>
    </row>
    <row r="3435" spans="1:1" x14ac:dyDescent="0.4">
      <c r="A3435" s="30"/>
    </row>
    <row r="3436" spans="1:1" x14ac:dyDescent="0.4">
      <c r="A3436" s="30"/>
    </row>
    <row r="3437" spans="1:1" x14ac:dyDescent="0.4">
      <c r="A3437" s="30"/>
    </row>
    <row r="3438" spans="1:1" x14ac:dyDescent="0.4">
      <c r="A3438" s="30"/>
    </row>
    <row r="3439" spans="1:1" x14ac:dyDescent="0.4">
      <c r="A3439" s="30"/>
    </row>
    <row r="3440" spans="1:1" x14ac:dyDescent="0.4">
      <c r="A3440" s="30"/>
    </row>
    <row r="3441" spans="1:1" x14ac:dyDescent="0.4">
      <c r="A3441" s="30"/>
    </row>
    <row r="3442" spans="1:1" x14ac:dyDescent="0.4">
      <c r="A3442" s="30"/>
    </row>
    <row r="3443" spans="1:1" x14ac:dyDescent="0.4">
      <c r="A3443" s="30"/>
    </row>
    <row r="3444" spans="1:1" x14ac:dyDescent="0.4">
      <c r="A3444" s="30"/>
    </row>
    <row r="3445" spans="1:1" x14ac:dyDescent="0.4">
      <c r="A3445" s="30"/>
    </row>
    <row r="3446" spans="1:1" x14ac:dyDescent="0.4">
      <c r="A3446" s="30"/>
    </row>
    <row r="3447" spans="1:1" x14ac:dyDescent="0.4">
      <c r="A3447" s="30"/>
    </row>
    <row r="3448" spans="1:1" x14ac:dyDescent="0.4">
      <c r="A3448" s="30"/>
    </row>
    <row r="3449" spans="1:1" x14ac:dyDescent="0.4">
      <c r="A3449" s="30"/>
    </row>
    <row r="3450" spans="1:1" x14ac:dyDescent="0.4">
      <c r="A3450" s="30"/>
    </row>
    <row r="3451" spans="1:1" x14ac:dyDescent="0.4">
      <c r="A3451" s="30"/>
    </row>
    <row r="3452" spans="1:1" x14ac:dyDescent="0.4">
      <c r="A3452" s="30"/>
    </row>
    <row r="3453" spans="1:1" x14ac:dyDescent="0.4">
      <c r="A3453" s="30"/>
    </row>
    <row r="3454" spans="1:1" x14ac:dyDescent="0.4">
      <c r="A3454" s="30"/>
    </row>
    <row r="3455" spans="1:1" x14ac:dyDescent="0.4">
      <c r="A3455" s="30"/>
    </row>
    <row r="3456" spans="1:1" x14ac:dyDescent="0.4">
      <c r="A3456" s="30"/>
    </row>
    <row r="3457" spans="1:1" x14ac:dyDescent="0.4">
      <c r="A3457" s="30"/>
    </row>
    <row r="3458" spans="1:1" x14ac:dyDescent="0.4">
      <c r="A3458" s="30"/>
    </row>
    <row r="3459" spans="1:1" x14ac:dyDescent="0.4">
      <c r="A3459" s="30"/>
    </row>
    <row r="3460" spans="1:1" x14ac:dyDescent="0.4">
      <c r="A3460" s="30"/>
    </row>
    <row r="3461" spans="1:1" x14ac:dyDescent="0.4">
      <c r="A3461" s="30"/>
    </row>
    <row r="3462" spans="1:1" x14ac:dyDescent="0.4">
      <c r="A3462" s="30"/>
    </row>
    <row r="3463" spans="1:1" x14ac:dyDescent="0.4">
      <c r="A3463" s="30"/>
    </row>
    <row r="3464" spans="1:1" x14ac:dyDescent="0.4">
      <c r="A3464" s="30"/>
    </row>
    <row r="3465" spans="1:1" x14ac:dyDescent="0.4">
      <c r="A3465" s="30"/>
    </row>
    <row r="3466" spans="1:1" x14ac:dyDescent="0.4">
      <c r="A3466" s="30"/>
    </row>
    <row r="3467" spans="1:1" x14ac:dyDescent="0.4">
      <c r="A3467" s="30"/>
    </row>
    <row r="3468" spans="1:1" x14ac:dyDescent="0.4">
      <c r="A3468" s="30"/>
    </row>
    <row r="3469" spans="1:1" x14ac:dyDescent="0.4">
      <c r="A3469" s="30"/>
    </row>
    <row r="3470" spans="1:1" x14ac:dyDescent="0.4">
      <c r="A3470" s="30"/>
    </row>
    <row r="3471" spans="1:1" x14ac:dyDescent="0.4">
      <c r="A3471" s="30"/>
    </row>
    <row r="3472" spans="1:1" x14ac:dyDescent="0.4">
      <c r="A3472" s="30"/>
    </row>
    <row r="3473" spans="1:1" x14ac:dyDescent="0.4">
      <c r="A3473" s="30"/>
    </row>
    <row r="3474" spans="1:1" x14ac:dyDescent="0.4">
      <c r="A3474" s="30"/>
    </row>
    <row r="3475" spans="1:1" x14ac:dyDescent="0.4">
      <c r="A3475" s="30"/>
    </row>
    <row r="3476" spans="1:1" x14ac:dyDescent="0.4">
      <c r="A3476" s="30"/>
    </row>
    <row r="3477" spans="1:1" x14ac:dyDescent="0.4">
      <c r="A3477" s="30"/>
    </row>
    <row r="3478" spans="1:1" x14ac:dyDescent="0.4">
      <c r="A3478" s="30"/>
    </row>
    <row r="3479" spans="1:1" x14ac:dyDescent="0.4">
      <c r="A3479" s="30"/>
    </row>
    <row r="3480" spans="1:1" x14ac:dyDescent="0.4">
      <c r="A3480" s="30"/>
    </row>
    <row r="3481" spans="1:1" x14ac:dyDescent="0.4">
      <c r="A3481" s="30"/>
    </row>
    <row r="3482" spans="1:1" x14ac:dyDescent="0.4">
      <c r="A3482" s="30"/>
    </row>
    <row r="3483" spans="1:1" x14ac:dyDescent="0.4">
      <c r="A3483" s="30"/>
    </row>
    <row r="3484" spans="1:1" x14ac:dyDescent="0.4">
      <c r="A3484" s="30"/>
    </row>
    <row r="3485" spans="1:1" x14ac:dyDescent="0.4">
      <c r="A3485" s="30"/>
    </row>
    <row r="3486" spans="1:1" x14ac:dyDescent="0.4">
      <c r="A3486" s="30"/>
    </row>
    <row r="3487" spans="1:1" x14ac:dyDescent="0.4">
      <c r="A3487" s="30"/>
    </row>
    <row r="3488" spans="1:1" x14ac:dyDescent="0.4">
      <c r="A3488" s="30"/>
    </row>
    <row r="3489" spans="1:1" x14ac:dyDescent="0.4">
      <c r="A3489" s="30"/>
    </row>
    <row r="3490" spans="1:1" x14ac:dyDescent="0.4">
      <c r="A3490" s="30"/>
    </row>
    <row r="3491" spans="1:1" x14ac:dyDescent="0.4">
      <c r="A3491" s="30"/>
    </row>
    <row r="3492" spans="1:1" x14ac:dyDescent="0.4">
      <c r="A3492" s="30"/>
    </row>
    <row r="3493" spans="1:1" x14ac:dyDescent="0.4">
      <c r="A3493" s="30"/>
    </row>
    <row r="3494" spans="1:1" x14ac:dyDescent="0.4">
      <c r="A3494" s="30"/>
    </row>
    <row r="3495" spans="1:1" x14ac:dyDescent="0.4">
      <c r="A3495" s="30"/>
    </row>
    <row r="3496" spans="1:1" x14ac:dyDescent="0.4">
      <c r="A3496" s="30"/>
    </row>
    <row r="3497" spans="1:1" x14ac:dyDescent="0.4">
      <c r="A3497" s="30"/>
    </row>
    <row r="3498" spans="1:1" x14ac:dyDescent="0.4">
      <c r="A3498" s="30"/>
    </row>
    <row r="3499" spans="1:1" x14ac:dyDescent="0.4">
      <c r="A3499" s="30"/>
    </row>
    <row r="3500" spans="1:1" x14ac:dyDescent="0.4">
      <c r="A3500" s="30"/>
    </row>
    <row r="3501" spans="1:1" x14ac:dyDescent="0.4">
      <c r="A3501" s="30"/>
    </row>
    <row r="3502" spans="1:1" x14ac:dyDescent="0.4">
      <c r="A3502" s="30"/>
    </row>
    <row r="3503" spans="1:1" x14ac:dyDescent="0.4">
      <c r="A3503" s="30"/>
    </row>
    <row r="3504" spans="1:1" x14ac:dyDescent="0.4">
      <c r="A3504" s="30"/>
    </row>
    <row r="3505" spans="1:1" x14ac:dyDescent="0.4">
      <c r="A3505" s="30"/>
    </row>
    <row r="3506" spans="1:1" x14ac:dyDescent="0.4">
      <c r="A3506" s="30"/>
    </row>
    <row r="3507" spans="1:1" x14ac:dyDescent="0.4">
      <c r="A3507" s="30"/>
    </row>
    <row r="3508" spans="1:1" x14ac:dyDescent="0.4">
      <c r="A3508" s="30"/>
    </row>
    <row r="3509" spans="1:1" x14ac:dyDescent="0.4">
      <c r="A3509" s="30"/>
    </row>
    <row r="3510" spans="1:1" x14ac:dyDescent="0.4">
      <c r="A3510" s="30"/>
    </row>
    <row r="3511" spans="1:1" x14ac:dyDescent="0.4">
      <c r="A3511" s="30"/>
    </row>
    <row r="3512" spans="1:1" x14ac:dyDescent="0.4">
      <c r="A3512" s="30"/>
    </row>
    <row r="3513" spans="1:1" x14ac:dyDescent="0.4">
      <c r="A3513" s="30"/>
    </row>
    <row r="3514" spans="1:1" x14ac:dyDescent="0.4">
      <c r="A3514" s="30"/>
    </row>
    <row r="3515" spans="1:1" x14ac:dyDescent="0.4">
      <c r="A3515" s="30"/>
    </row>
    <row r="3516" spans="1:1" x14ac:dyDescent="0.4">
      <c r="A3516" s="30"/>
    </row>
    <row r="3517" spans="1:1" x14ac:dyDescent="0.4">
      <c r="A3517" s="30"/>
    </row>
    <row r="3518" spans="1:1" x14ac:dyDescent="0.4">
      <c r="A3518" s="30"/>
    </row>
    <row r="3519" spans="1:1" x14ac:dyDescent="0.4">
      <c r="A3519" s="30"/>
    </row>
    <row r="3520" spans="1:1" x14ac:dyDescent="0.4">
      <c r="A3520" s="30"/>
    </row>
    <row r="3521" spans="1:1" x14ac:dyDescent="0.4">
      <c r="A3521" s="30"/>
    </row>
    <row r="3522" spans="1:1" x14ac:dyDescent="0.4">
      <c r="A3522" s="30"/>
    </row>
    <row r="3523" spans="1:1" x14ac:dyDescent="0.4">
      <c r="A3523" s="30"/>
    </row>
    <row r="3524" spans="1:1" x14ac:dyDescent="0.4">
      <c r="A3524" s="30"/>
    </row>
    <row r="3525" spans="1:1" x14ac:dyDescent="0.4">
      <c r="A3525" s="30"/>
    </row>
    <row r="3526" spans="1:1" x14ac:dyDescent="0.4">
      <c r="A3526" s="30"/>
    </row>
    <row r="3527" spans="1:1" x14ac:dyDescent="0.4">
      <c r="A3527" s="30"/>
    </row>
    <row r="3528" spans="1:1" x14ac:dyDescent="0.4">
      <c r="A3528" s="30"/>
    </row>
    <row r="3529" spans="1:1" x14ac:dyDescent="0.4">
      <c r="A3529" s="30"/>
    </row>
    <row r="3530" spans="1:1" x14ac:dyDescent="0.4">
      <c r="A3530" s="30"/>
    </row>
    <row r="3531" spans="1:1" x14ac:dyDescent="0.4">
      <c r="A3531" s="30"/>
    </row>
    <row r="3532" spans="1:1" x14ac:dyDescent="0.4">
      <c r="A3532" s="30"/>
    </row>
    <row r="3533" spans="1:1" x14ac:dyDescent="0.4">
      <c r="A3533" s="30"/>
    </row>
    <row r="3534" spans="1:1" x14ac:dyDescent="0.4">
      <c r="A3534" s="30"/>
    </row>
    <row r="3535" spans="1:1" x14ac:dyDescent="0.4">
      <c r="A3535" s="30"/>
    </row>
    <row r="3536" spans="1:1" x14ac:dyDescent="0.4">
      <c r="A3536" s="30"/>
    </row>
    <row r="3537" spans="1:1" x14ac:dyDescent="0.4">
      <c r="A3537" s="30"/>
    </row>
    <row r="3538" spans="1:1" x14ac:dyDescent="0.4">
      <c r="A3538" s="30"/>
    </row>
    <row r="3539" spans="1:1" x14ac:dyDescent="0.4">
      <c r="A3539" s="30"/>
    </row>
    <row r="3540" spans="1:1" x14ac:dyDescent="0.4">
      <c r="A3540" s="30"/>
    </row>
    <row r="3541" spans="1:1" x14ac:dyDescent="0.4">
      <c r="A3541" s="30"/>
    </row>
    <row r="3542" spans="1:1" x14ac:dyDescent="0.4">
      <c r="A3542" s="30"/>
    </row>
    <row r="3543" spans="1:1" x14ac:dyDescent="0.4">
      <c r="A3543" s="30"/>
    </row>
    <row r="3544" spans="1:1" x14ac:dyDescent="0.4">
      <c r="A3544" s="30"/>
    </row>
    <row r="3545" spans="1:1" x14ac:dyDescent="0.4">
      <c r="A3545" s="30"/>
    </row>
    <row r="3546" spans="1:1" x14ac:dyDescent="0.4">
      <c r="A3546" s="30"/>
    </row>
    <row r="3547" spans="1:1" x14ac:dyDescent="0.4">
      <c r="A3547" s="30"/>
    </row>
    <row r="3548" spans="1:1" x14ac:dyDescent="0.4">
      <c r="A3548" s="30"/>
    </row>
    <row r="3549" spans="1:1" x14ac:dyDescent="0.4">
      <c r="A3549" s="30"/>
    </row>
    <row r="3550" spans="1:1" x14ac:dyDescent="0.4">
      <c r="A3550" s="30"/>
    </row>
    <row r="3551" spans="1:1" x14ac:dyDescent="0.4">
      <c r="A3551" s="30"/>
    </row>
    <row r="3552" spans="1:1" x14ac:dyDescent="0.4">
      <c r="A3552" s="30"/>
    </row>
    <row r="3553" spans="1:1" x14ac:dyDescent="0.4">
      <c r="A3553" s="30"/>
    </row>
    <row r="3554" spans="1:1" x14ac:dyDescent="0.4">
      <c r="A3554" s="30"/>
    </row>
    <row r="3555" spans="1:1" x14ac:dyDescent="0.4">
      <c r="A3555" s="30"/>
    </row>
    <row r="3556" spans="1:1" x14ac:dyDescent="0.4">
      <c r="A3556" s="30"/>
    </row>
    <row r="3557" spans="1:1" x14ac:dyDescent="0.4">
      <c r="A3557" s="30"/>
    </row>
    <row r="3558" spans="1:1" x14ac:dyDescent="0.4">
      <c r="A3558" s="30"/>
    </row>
    <row r="3559" spans="1:1" x14ac:dyDescent="0.4">
      <c r="A3559" s="30"/>
    </row>
    <row r="3560" spans="1:1" x14ac:dyDescent="0.4">
      <c r="A3560" s="30"/>
    </row>
    <row r="3561" spans="1:1" x14ac:dyDescent="0.4">
      <c r="A3561" s="30"/>
    </row>
    <row r="3562" spans="1:1" x14ac:dyDescent="0.4">
      <c r="A3562" s="30"/>
    </row>
    <row r="3563" spans="1:1" x14ac:dyDescent="0.4">
      <c r="A3563" s="30"/>
    </row>
    <row r="3564" spans="1:1" x14ac:dyDescent="0.4">
      <c r="A3564" s="30"/>
    </row>
    <row r="3565" spans="1:1" x14ac:dyDescent="0.4">
      <c r="A3565" s="30"/>
    </row>
    <row r="3566" spans="1:1" x14ac:dyDescent="0.4">
      <c r="A3566" s="30"/>
    </row>
    <row r="3567" spans="1:1" x14ac:dyDescent="0.4">
      <c r="A3567" s="30"/>
    </row>
    <row r="3568" spans="1:1" x14ac:dyDescent="0.4">
      <c r="A3568" s="30"/>
    </row>
    <row r="3569" spans="1:1" x14ac:dyDescent="0.4">
      <c r="A3569" s="30"/>
    </row>
    <row r="3570" spans="1:1" x14ac:dyDescent="0.4">
      <c r="A3570" s="30"/>
    </row>
    <row r="3571" spans="1:1" x14ac:dyDescent="0.4">
      <c r="A3571" s="30"/>
    </row>
    <row r="3572" spans="1:1" x14ac:dyDescent="0.4">
      <c r="A3572" s="30"/>
    </row>
    <row r="3573" spans="1:1" x14ac:dyDescent="0.4">
      <c r="A3573" s="30"/>
    </row>
    <row r="3574" spans="1:1" x14ac:dyDescent="0.4">
      <c r="A3574" s="30"/>
    </row>
    <row r="3575" spans="1:1" x14ac:dyDescent="0.4">
      <c r="A3575" s="30"/>
    </row>
    <row r="3576" spans="1:1" x14ac:dyDescent="0.4">
      <c r="A3576" s="30"/>
    </row>
    <row r="3577" spans="1:1" x14ac:dyDescent="0.4">
      <c r="A3577" s="30"/>
    </row>
    <row r="3578" spans="1:1" x14ac:dyDescent="0.4">
      <c r="A3578" s="30"/>
    </row>
    <row r="3579" spans="1:1" x14ac:dyDescent="0.4">
      <c r="A3579" s="30"/>
    </row>
    <row r="3580" spans="1:1" x14ac:dyDescent="0.4">
      <c r="A3580" s="30"/>
    </row>
    <row r="3581" spans="1:1" x14ac:dyDescent="0.4">
      <c r="A3581" s="30"/>
    </row>
    <row r="3582" spans="1:1" x14ac:dyDescent="0.4">
      <c r="A3582" s="30"/>
    </row>
    <row r="3583" spans="1:1" x14ac:dyDescent="0.4">
      <c r="A3583" s="30"/>
    </row>
    <row r="3584" spans="1:1" x14ac:dyDescent="0.4">
      <c r="A3584" s="30"/>
    </row>
    <row r="3585" spans="1:1" x14ac:dyDescent="0.4">
      <c r="A3585" s="30"/>
    </row>
    <row r="3586" spans="1:1" x14ac:dyDescent="0.4">
      <c r="A3586" s="30"/>
    </row>
    <row r="3587" spans="1:1" x14ac:dyDescent="0.4">
      <c r="A3587" s="30"/>
    </row>
    <row r="3588" spans="1:1" x14ac:dyDescent="0.4">
      <c r="A3588" s="30"/>
    </row>
    <row r="3589" spans="1:1" x14ac:dyDescent="0.4">
      <c r="A3589" s="30"/>
    </row>
    <row r="3590" spans="1:1" x14ac:dyDescent="0.4">
      <c r="A3590" s="30"/>
    </row>
    <row r="3591" spans="1:1" x14ac:dyDescent="0.4">
      <c r="A3591" s="30"/>
    </row>
    <row r="3592" spans="1:1" x14ac:dyDescent="0.4">
      <c r="A3592" s="30"/>
    </row>
    <row r="3593" spans="1:1" x14ac:dyDescent="0.4">
      <c r="A3593" s="30"/>
    </row>
    <row r="3594" spans="1:1" x14ac:dyDescent="0.4">
      <c r="A3594" s="30"/>
    </row>
    <row r="3595" spans="1:1" x14ac:dyDescent="0.4">
      <c r="A3595" s="30"/>
    </row>
    <row r="3596" spans="1:1" x14ac:dyDescent="0.4">
      <c r="A3596" s="30"/>
    </row>
    <row r="3597" spans="1:1" x14ac:dyDescent="0.4">
      <c r="A3597" s="30"/>
    </row>
    <row r="3598" spans="1:1" x14ac:dyDescent="0.4">
      <c r="A3598" s="30"/>
    </row>
    <row r="3599" spans="1:1" x14ac:dyDescent="0.4">
      <c r="A3599" s="30"/>
    </row>
    <row r="3600" spans="1:1" x14ac:dyDescent="0.4">
      <c r="A3600" s="30"/>
    </row>
    <row r="3601" spans="1:1" x14ac:dyDescent="0.4">
      <c r="A3601" s="30"/>
    </row>
    <row r="3602" spans="1:1" x14ac:dyDescent="0.4">
      <c r="A3602" s="30"/>
    </row>
    <row r="3603" spans="1:1" x14ac:dyDescent="0.4">
      <c r="A3603" s="30"/>
    </row>
    <row r="3604" spans="1:1" x14ac:dyDescent="0.4">
      <c r="A3604" s="30"/>
    </row>
    <row r="3605" spans="1:1" x14ac:dyDescent="0.4">
      <c r="A3605" s="30"/>
    </row>
    <row r="3606" spans="1:1" x14ac:dyDescent="0.4">
      <c r="A3606" s="30"/>
    </row>
    <row r="3607" spans="1:1" x14ac:dyDescent="0.4">
      <c r="A3607" s="30"/>
    </row>
    <row r="3608" spans="1:1" x14ac:dyDescent="0.4">
      <c r="A3608" s="30"/>
    </row>
    <row r="3609" spans="1:1" x14ac:dyDescent="0.4">
      <c r="A3609" s="30"/>
    </row>
    <row r="3610" spans="1:1" x14ac:dyDescent="0.4">
      <c r="A3610" s="30"/>
    </row>
    <row r="3611" spans="1:1" x14ac:dyDescent="0.4">
      <c r="A3611" s="30"/>
    </row>
  </sheetData>
  <phoneticPr fontId="1" type="noConversion"/>
  <hyperlinks>
    <hyperlink ref="A1" tooltip="Quantiwise7G" display="     Refresh     " xr:uid="{00000000-0004-0000-0600-000000000000}"/>
  </hyperlink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KOSPI</vt:lpstr>
      <vt:lpstr>KOSDAQ</vt:lpstr>
      <vt:lpstr>코스피200옵션 콜매수 거래량</vt:lpstr>
      <vt:lpstr>코스피200옵션 풋매수 거래량</vt:lpstr>
      <vt:lpstr>설명서</vt:lpstr>
      <vt:lpstr>KOSPI data</vt:lpstr>
      <vt:lpstr>KOSDAQ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병조 김</cp:lastModifiedBy>
  <dcterms:created xsi:type="dcterms:W3CDTF">2024-07-30T12:11:26Z</dcterms:created>
  <dcterms:modified xsi:type="dcterms:W3CDTF">2026-04-24T07:48:51Z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mblysignaturetoken">
    <vt:lpwstr>LsGdNpRWC0NBmJowdelI/g==</vt:lpwstr>
  </property>
  <property fmtid="{D5CDD505-2E9C-101B-9397-08002B2CF9AE}" pid="3" name="AST date">
    <vt:lpwstr>20260424164635</vt:lpwstr>
  </property>
</Properties>
</file>